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3" sheetId="2" r:id="rId5"/>
    <sheet state="visible" name="Sheet4" sheetId="3" r:id="rId6"/>
    <sheet state="visible" name="Sheet2" sheetId="4" r:id="rId7"/>
    <sheet state="visible" name="Sheet5" sheetId="5" r:id="rId8"/>
  </sheets>
  <definedNames>
    <definedName hidden="1" localSheetId="2" name="_xlnm._FilterDatabase">Sheet4!$A$1:$A$70</definedName>
  </definedNames>
  <calcPr/>
  <extLst>
    <ext uri="GoogleSheetsCustomDataVersion1">
      <go:sheetsCustomData xmlns:go="http://customooxmlschemas.google.com/" r:id="rId9" roundtripDataSignature="AMtx7mgv/p1pySXC9Oe/3xW2WuXU3BRMpw=="/>
    </ext>
  </extLst>
</workbook>
</file>

<file path=xl/sharedStrings.xml><?xml version="1.0" encoding="utf-8"?>
<sst xmlns="http://schemas.openxmlformats.org/spreadsheetml/2006/main" count="456" uniqueCount="113">
  <si>
    <r>
      <rPr>
        <rFont val="Cambria"/>
        <b/>
        <color rgb="FFC00000"/>
        <sz val="13.0"/>
      </rPr>
      <t>Annexure-II</t>
    </r>
    <r>
      <rPr>
        <rFont val="Cambria"/>
        <b/>
        <color theme="1"/>
        <sz val="13.0"/>
      </rPr>
      <t>: Institution wise details of Status of Academic and Para Academic 2022-23</t>
    </r>
  </si>
  <si>
    <t xml:space="preserve">a) SCERTs/SIE: Status of Academic and Para Academic </t>
  </si>
  <si>
    <t>S.No</t>
  </si>
  <si>
    <t>Posts</t>
  </si>
  <si>
    <t>Number of Posts as per Scheme</t>
  </si>
  <si>
    <t>Sanctioned</t>
  </si>
  <si>
    <t xml:space="preserve">Filled </t>
  </si>
  <si>
    <t>Vacant</t>
  </si>
  <si>
    <t>Remarks (Any)</t>
  </si>
  <si>
    <t>Academic Posts</t>
  </si>
  <si>
    <t>Director</t>
  </si>
  <si>
    <r>
      <rPr>
        <rFont val="Cambria"/>
        <color theme="1"/>
        <sz val="12.0"/>
      </rPr>
      <t>Joint Director/</t>
    </r>
    <r>
      <rPr>
        <rFont val="Cambria"/>
        <b/>
        <color theme="1"/>
        <sz val="12.0"/>
      </rPr>
      <t>Joint Director(Training)</t>
    </r>
  </si>
  <si>
    <t>Deputy Director</t>
  </si>
  <si>
    <r>
      <rPr>
        <rFont val="Cambria"/>
        <color theme="1"/>
        <sz val="12.0"/>
      </rPr>
      <t>Professor/</t>
    </r>
    <r>
      <rPr>
        <rFont val="Cambria"/>
        <b/>
        <color theme="1"/>
        <sz val="12.0"/>
      </rPr>
      <t>Assistant Director</t>
    </r>
  </si>
  <si>
    <t>Assistant Deputy Director (Training)</t>
  </si>
  <si>
    <r>
      <rPr>
        <rFont val="Cambria"/>
        <color theme="1"/>
        <sz val="12.0"/>
      </rPr>
      <t xml:space="preserve">Associate Professor/ </t>
    </r>
    <r>
      <rPr>
        <rFont val="Cambria"/>
        <b/>
        <color theme="1"/>
        <sz val="12.0"/>
      </rPr>
      <t>Assistant Deputy Director</t>
    </r>
  </si>
  <si>
    <t>Law Officer</t>
  </si>
  <si>
    <r>
      <rPr>
        <rFont val="Cambria"/>
        <color theme="1"/>
        <sz val="12.0"/>
      </rPr>
      <t xml:space="preserve">Assistant Professors/ </t>
    </r>
    <r>
      <rPr>
        <rFont val="Cambria"/>
        <b/>
        <color theme="1"/>
        <sz val="12.0"/>
      </rPr>
      <t>Research Professor</t>
    </r>
  </si>
  <si>
    <t>Lecturer (Research)</t>
  </si>
  <si>
    <t>Total Academic Posts</t>
  </si>
  <si>
    <t>Para-Academic Posts</t>
  </si>
  <si>
    <t>Semi Professional</t>
  </si>
  <si>
    <t>NA</t>
  </si>
  <si>
    <t>Junior Project Fellow</t>
  </si>
  <si>
    <t>Laboratory Assistance</t>
  </si>
  <si>
    <t>Accountant</t>
  </si>
  <si>
    <t xml:space="preserve">b) DIETs: Status of Academic and Para Academic </t>
  </si>
  <si>
    <t>DIETs Name</t>
  </si>
  <si>
    <t>Para Academic Posts</t>
  </si>
  <si>
    <t>Principal (1)</t>
  </si>
  <si>
    <t>Vice Principal (1)</t>
  </si>
  <si>
    <t>Senoir Lecturer (Upto- 6 per DIET)</t>
  </si>
  <si>
    <t>Lecturers (Upto- 17 per DIET)</t>
  </si>
  <si>
    <t>Work Education Teacher (1)</t>
  </si>
  <si>
    <t>Librarian (1)</t>
  </si>
  <si>
    <t>Laboratory Assistant (1)</t>
  </si>
  <si>
    <t>Statistician/Accountant (1)</t>
  </si>
  <si>
    <t>Total Para Academic Posts</t>
  </si>
  <si>
    <t>Sanctioned Posts</t>
  </si>
  <si>
    <t>Filled Posts</t>
  </si>
  <si>
    <t>Vacant Posts</t>
  </si>
  <si>
    <t>Agra</t>
  </si>
  <si>
    <t>Aligarh</t>
  </si>
  <si>
    <t>Ambedkarnagar</t>
  </si>
  <si>
    <t>Amroha</t>
  </si>
  <si>
    <t>Auraiya</t>
  </si>
  <si>
    <t xml:space="preserve">Ayodhya </t>
  </si>
  <si>
    <t>Azamgarh</t>
  </si>
  <si>
    <t>Baghpat</t>
  </si>
  <si>
    <t>Bahraich</t>
  </si>
  <si>
    <t>Ballia</t>
  </si>
  <si>
    <t>Balrampur</t>
  </si>
  <si>
    <t>Banda</t>
  </si>
  <si>
    <t>Barabanki</t>
  </si>
  <si>
    <t>Bareilly</t>
  </si>
  <si>
    <t>Basti</t>
  </si>
  <si>
    <t>Bhadohi</t>
  </si>
  <si>
    <t>Bijnor</t>
  </si>
  <si>
    <t>Budaun</t>
  </si>
  <si>
    <t>Bulandshahar</t>
  </si>
  <si>
    <t>Chandauli</t>
  </si>
  <si>
    <t>Chitrakoot</t>
  </si>
  <si>
    <t>Deoria</t>
  </si>
  <si>
    <t>Etah</t>
  </si>
  <si>
    <t>Etawah</t>
  </si>
  <si>
    <t>Farrukhabad</t>
  </si>
  <si>
    <t>Fatehpur</t>
  </si>
  <si>
    <t>Firozabad</t>
  </si>
  <si>
    <t>Gautam Buddha Nagar</t>
  </si>
  <si>
    <t>Ghazipur</t>
  </si>
  <si>
    <t>Gonda</t>
  </si>
  <si>
    <t>Gorakhpur</t>
  </si>
  <si>
    <t>Hamirpur</t>
  </si>
  <si>
    <t>Hapur</t>
  </si>
  <si>
    <t>Hardoi</t>
  </si>
  <si>
    <t xml:space="preserve">Hathras </t>
  </si>
  <si>
    <t>Jalaun</t>
  </si>
  <si>
    <t>Jaunpur</t>
  </si>
  <si>
    <t>Jhansi</t>
  </si>
  <si>
    <t>Kannauj</t>
  </si>
  <si>
    <t xml:space="preserve">Kanpur Dehat </t>
  </si>
  <si>
    <t xml:space="preserve">Kanpur Nagar </t>
  </si>
  <si>
    <t>Kaushambi</t>
  </si>
  <si>
    <t>Kushinagar</t>
  </si>
  <si>
    <t>Lakhimpur Kheri</t>
  </si>
  <si>
    <t>Lalitpur</t>
  </si>
  <si>
    <t>Lucknow</t>
  </si>
  <si>
    <t>Maharajganj</t>
  </si>
  <si>
    <t>Mahoba</t>
  </si>
  <si>
    <t>Mainpuri</t>
  </si>
  <si>
    <t>Mathura</t>
  </si>
  <si>
    <t>Mau</t>
  </si>
  <si>
    <t>Meerut</t>
  </si>
  <si>
    <t>Mirzapur</t>
  </si>
  <si>
    <t>Moradabad</t>
  </si>
  <si>
    <t>Muzaffarnagar</t>
  </si>
  <si>
    <t>Pilibhit</t>
  </si>
  <si>
    <t>Pratapgarh</t>
  </si>
  <si>
    <t>Prayagraj</t>
  </si>
  <si>
    <t>Raebareli</t>
  </si>
  <si>
    <t>Rampur</t>
  </si>
  <si>
    <t>Saharanpur</t>
  </si>
  <si>
    <t>Sant Kabir Nagar</t>
  </si>
  <si>
    <t>Shahjahanpur</t>
  </si>
  <si>
    <t>Shrawasti</t>
  </si>
  <si>
    <t>Siddharthnagar</t>
  </si>
  <si>
    <t>Sitapur</t>
  </si>
  <si>
    <t>Sonbhadra</t>
  </si>
  <si>
    <t>Sultanpur</t>
  </si>
  <si>
    <t>Unnao</t>
  </si>
  <si>
    <t>Varanasi</t>
  </si>
  <si>
    <t>Total</t>
  </si>
  <si>
    <t>U309/09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</si>
</sst>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13.0"/>
      <color theme="1"/>
      <name val="Cambria"/>
    </font>
    <font/>
    <font>
      <b/>
      <sz val="12.0"/>
      <color theme="1"/>
      <name val="Cambria"/>
    </font>
    <font>
      <sz val="11.0"/>
      <color theme="1"/>
      <name val="Cambria"/>
    </font>
    <font>
      <sz val="12.0"/>
      <color theme="1"/>
      <name val="Cambria"/>
    </font>
    <font>
      <b/>
      <sz val="11.0"/>
      <color rgb="FF000000"/>
      <name val="Cambria"/>
    </font>
    <font>
      <b/>
      <sz val="10.0"/>
      <color rgb="FF000000"/>
      <name val="Cambria"/>
    </font>
    <font>
      <sz val="11.0"/>
      <color rgb="FF000000"/>
      <name val="Times New Roman"/>
    </font>
    <font>
      <sz val="11.0"/>
      <color theme="1"/>
      <name val="Times New Roman"/>
    </font>
    <font>
      <sz val="11.0"/>
      <color rgb="FF000000"/>
      <name val="Cambria"/>
    </font>
    <font>
      <color theme="1"/>
      <name val="Calibri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E5B8B7"/>
        <bgColor rgb="FFE5B8B7"/>
      </patternFill>
    </fill>
    <fill>
      <patternFill patternType="solid">
        <fgColor rgb="FFD9D9D9"/>
        <bgColor rgb="FFD9D9D9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FBD4B4"/>
        <bgColor rgb="FFFBD4B4"/>
      </patternFill>
    </fill>
    <fill>
      <patternFill patternType="solid">
        <fgColor rgb="FF8DB3E2"/>
        <bgColor rgb="FF8DB3E2"/>
      </patternFill>
    </fill>
    <fill>
      <patternFill patternType="solid">
        <fgColor rgb="FF92CDDC"/>
        <bgColor rgb="FF92CDDC"/>
      </patternFill>
    </fill>
    <fill>
      <patternFill patternType="solid">
        <fgColor rgb="FF938953"/>
        <bgColor rgb="FF938953"/>
      </patternFill>
    </fill>
    <fill>
      <patternFill patternType="solid">
        <fgColor rgb="FFFABF8F"/>
        <bgColor rgb="FFFABF8F"/>
      </patternFill>
    </fill>
    <fill>
      <patternFill patternType="solid">
        <fgColor rgb="FF95B3D7"/>
        <bgColor rgb="FF95B3D7"/>
      </patternFill>
    </fill>
  </fills>
  <borders count="2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4" fillId="3" fontId="2" numFmtId="0" xfId="0" applyAlignment="1" applyBorder="1" applyFill="1" applyFont="1">
      <alignment horizontal="left" vertical="center"/>
    </xf>
    <xf borderId="5" fillId="0" fontId="3" numFmtId="0" xfId="0" applyBorder="1" applyFont="1"/>
    <xf borderId="6" fillId="0" fontId="3" numFmtId="0" xfId="0" applyBorder="1" applyFont="1"/>
    <xf borderId="7" fillId="4" fontId="4" numFmtId="0" xfId="0" applyAlignment="1" applyBorder="1" applyFill="1" applyFont="1">
      <alignment horizontal="center" shrinkToFit="0" vertical="center" wrapText="1"/>
    </xf>
    <xf borderId="8" fillId="4" fontId="4" numFmtId="0" xfId="0" applyAlignment="1" applyBorder="1" applyFont="1">
      <alignment shrinkToFit="0" vertical="center" wrapText="1"/>
    </xf>
    <xf borderId="8" fillId="4" fontId="4" numFmtId="0" xfId="0" applyAlignment="1" applyBorder="1" applyFont="1">
      <alignment horizontal="center" shrinkToFit="0" vertical="center" wrapText="1"/>
    </xf>
    <xf borderId="9" fillId="5" fontId="4" numFmtId="0" xfId="0" applyAlignment="1" applyBorder="1" applyFill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8" fillId="0" fontId="5" numFmtId="0" xfId="0" applyAlignment="1" applyBorder="1" applyFont="1">
      <alignment horizontal="center" shrinkToFit="0" vertical="top" wrapText="1"/>
    </xf>
    <xf borderId="8" fillId="0" fontId="4" numFmtId="0" xfId="0" applyAlignment="1" applyBorder="1" applyFont="1">
      <alignment shrinkToFit="0" vertical="top" wrapText="1"/>
    </xf>
    <xf borderId="8" fillId="0" fontId="6" numFmtId="0" xfId="0" applyAlignment="1" applyBorder="1" applyFont="1">
      <alignment horizontal="center" shrinkToFit="0" vertical="top" wrapText="1"/>
    </xf>
    <xf borderId="8" fillId="0" fontId="4" numFmtId="0" xfId="0" applyAlignment="1" applyBorder="1" applyFont="1">
      <alignment horizontal="center" shrinkToFit="0" vertical="top" wrapText="1"/>
    </xf>
    <xf borderId="8" fillId="0" fontId="6" numFmtId="0" xfId="0" applyAlignment="1" applyBorder="1" applyFont="1">
      <alignment shrinkToFit="0" vertical="top" wrapText="1"/>
    </xf>
    <xf borderId="12" fillId="6" fontId="4" numFmtId="0" xfId="0" applyAlignment="1" applyBorder="1" applyFill="1" applyFont="1">
      <alignment horizontal="center" shrinkToFit="0" wrapText="1"/>
    </xf>
    <xf borderId="13" fillId="0" fontId="3" numFmtId="0" xfId="0" applyBorder="1" applyFont="1"/>
    <xf borderId="8" fillId="6" fontId="4" numFmtId="0" xfId="0" applyAlignment="1" applyBorder="1" applyFont="1">
      <alignment horizontal="center" shrinkToFit="0" vertical="center" wrapText="1"/>
    </xf>
    <xf borderId="8" fillId="6" fontId="6" numFmtId="0" xfId="0" applyAlignment="1" applyBorder="1" applyFont="1">
      <alignment horizontal="center" shrinkToFit="0" vertical="center" wrapText="1"/>
    </xf>
    <xf borderId="8" fillId="5" fontId="5" numFmtId="0" xfId="0" applyAlignment="1" applyBorder="1" applyFont="1">
      <alignment horizontal="center"/>
    </xf>
    <xf borderId="12" fillId="5" fontId="4" numFmtId="0" xfId="0" applyAlignment="1" applyBorder="1" applyFont="1">
      <alignment horizontal="center" shrinkToFit="0" vertical="center" wrapText="1"/>
    </xf>
    <xf borderId="14" fillId="0" fontId="3" numFmtId="0" xfId="0" applyBorder="1" applyFont="1"/>
    <xf borderId="8" fillId="0" fontId="5" numFmtId="0" xfId="0" applyAlignment="1" applyBorder="1" applyFont="1">
      <alignment horizontal="center"/>
    </xf>
    <xf borderId="8" fillId="0" fontId="6" numFmtId="0" xfId="0" applyAlignment="1" applyBorder="1" applyFont="1">
      <alignment shrinkToFit="0" vertical="center" wrapText="1"/>
    </xf>
    <xf borderId="8" fillId="0" fontId="6" numFmtId="0" xfId="0" applyAlignment="1" applyBorder="1" applyFont="1">
      <alignment horizontal="center" shrinkToFit="0" vertical="center" wrapText="1"/>
    </xf>
    <xf borderId="12" fillId="6" fontId="4" numFmtId="0" xfId="0" applyAlignment="1" applyBorder="1" applyFont="1">
      <alignment horizontal="center" shrinkToFit="0" vertical="center" wrapText="1"/>
    </xf>
    <xf borderId="1" fillId="3" fontId="2" numFmtId="0" xfId="0" applyAlignment="1" applyBorder="1" applyFont="1">
      <alignment horizontal="left" vertical="top"/>
    </xf>
    <xf borderId="15" fillId="4" fontId="7" numFmtId="0" xfId="0" applyAlignment="1" applyBorder="1" applyFont="1">
      <alignment horizontal="center" shrinkToFit="0" vertical="center" wrapText="1"/>
    </xf>
    <xf borderId="15" fillId="4" fontId="7" numFmtId="0" xfId="0" applyAlignment="1" applyBorder="1" applyFont="1">
      <alignment horizontal="left" vertical="center"/>
    </xf>
    <xf borderId="9" fillId="7" fontId="7" numFmtId="0" xfId="0" applyAlignment="1" applyBorder="1" applyFill="1" applyFont="1">
      <alignment horizontal="center" vertical="center"/>
    </xf>
    <xf borderId="16" fillId="0" fontId="3" numFmtId="0" xfId="0" applyBorder="1" applyFont="1"/>
    <xf borderId="17" fillId="0" fontId="3" numFmtId="0" xfId="0" applyBorder="1" applyFont="1"/>
    <xf borderId="12" fillId="8" fontId="7" numFmtId="0" xfId="0" applyAlignment="1" applyBorder="1" applyFill="1" applyFont="1">
      <alignment horizontal="center" shrinkToFit="0" vertical="center" wrapText="1"/>
    </xf>
    <xf borderId="12" fillId="9" fontId="7" numFmtId="0" xfId="0" applyAlignment="1" applyBorder="1" applyFill="1" applyFont="1">
      <alignment horizontal="center" vertical="center"/>
    </xf>
    <xf borderId="18" fillId="0" fontId="3" numFmtId="0" xfId="0" applyBorder="1" applyFont="1"/>
    <xf borderId="8" fillId="6" fontId="8" numFmtId="0" xfId="0" applyAlignment="1" applyBorder="1" applyFont="1">
      <alignment horizontal="center" shrinkToFit="0" textRotation="90" vertical="center" wrapText="1"/>
    </xf>
    <xf borderId="8" fillId="0" fontId="9" numFmtId="0" xfId="0" applyAlignment="1" applyBorder="1" applyFont="1">
      <alignment horizontal="center" vertical="top"/>
    </xf>
    <xf borderId="8" fillId="0" fontId="9" numFmtId="0" xfId="0" applyAlignment="1" applyBorder="1" applyFont="1">
      <alignment horizontal="left" vertical="top"/>
    </xf>
    <xf borderId="8" fillId="10" fontId="9" numFmtId="0" xfId="0" applyAlignment="1" applyBorder="1" applyFill="1" applyFont="1">
      <alignment horizontal="center" vertical="top"/>
    </xf>
    <xf borderId="8" fillId="5" fontId="9" numFmtId="0" xfId="0" applyAlignment="1" applyBorder="1" applyFont="1">
      <alignment horizontal="center" vertical="top"/>
    </xf>
    <xf borderId="8" fillId="11" fontId="9" numFmtId="0" xfId="0" applyAlignment="1" applyBorder="1" applyFill="1" applyFont="1">
      <alignment horizontal="center" vertical="top"/>
    </xf>
    <xf borderId="8" fillId="12" fontId="9" numFmtId="0" xfId="0" applyAlignment="1" applyBorder="1" applyFill="1" applyFont="1">
      <alignment horizontal="center" vertical="top"/>
    </xf>
    <xf borderId="8" fillId="13" fontId="9" numFmtId="0" xfId="0" applyAlignment="1" applyBorder="1" applyFill="1" applyFont="1">
      <alignment horizontal="center" vertical="top"/>
    </xf>
    <xf borderId="8" fillId="5" fontId="10" numFmtId="0" xfId="0" applyAlignment="1" applyBorder="1" applyFont="1">
      <alignment horizontal="center" vertical="top"/>
    </xf>
    <xf borderId="8" fillId="14" fontId="9" numFmtId="0" xfId="0" applyAlignment="1" applyBorder="1" applyFill="1" applyFont="1">
      <alignment horizontal="center" vertical="top"/>
    </xf>
    <xf borderId="8" fillId="14" fontId="10" numFmtId="0" xfId="0" applyAlignment="1" applyBorder="1" applyFont="1">
      <alignment horizontal="center" vertical="top"/>
    </xf>
    <xf borderId="8" fillId="13" fontId="10" numFmtId="0" xfId="0" applyAlignment="1" applyBorder="1" applyFont="1">
      <alignment horizontal="center" vertical="top"/>
    </xf>
    <xf borderId="19" fillId="10" fontId="9" numFmtId="0" xfId="0" applyAlignment="1" applyBorder="1" applyFont="1">
      <alignment horizontal="center" vertical="top"/>
    </xf>
    <xf borderId="8" fillId="0" fontId="9" numFmtId="0" xfId="0" applyAlignment="1" applyBorder="1" applyFont="1">
      <alignment horizontal="left" shrinkToFit="0" vertical="top" wrapText="1"/>
    </xf>
    <xf borderId="8" fillId="0" fontId="7" numFmtId="0" xfId="0" applyAlignment="1" applyBorder="1" applyFont="1">
      <alignment horizontal="center" vertical="center"/>
    </xf>
    <xf borderId="8" fillId="0" fontId="7" numFmtId="0" xfId="0" applyAlignment="1" applyBorder="1" applyFont="1">
      <alignment vertical="center"/>
    </xf>
    <xf borderId="0" fillId="0" fontId="11" numFmtId="0" xfId="0" applyAlignment="1" applyFont="1">
      <alignment horizontal="center" vertical="center"/>
    </xf>
    <xf borderId="0" fillId="0" fontId="1" numFmtId="0" xfId="0" applyFont="1"/>
    <xf borderId="8" fillId="0" fontId="11" numFmtId="0" xfId="0" applyAlignment="1" applyBorder="1" applyFont="1">
      <alignment vertical="center"/>
    </xf>
    <xf borderId="0" fillId="0" fontId="12" numFmtId="0" xfId="0" applyFont="1"/>
    <xf borderId="0" fillId="0" fontId="1" numFmtId="9" xfId="0" applyFont="1" applyNumberFormat="1"/>
    <xf borderId="8" fillId="0" fontId="9" numFmtId="0" xfId="0" applyAlignment="1" applyBorder="1" applyFont="1">
      <alignment horizontal="center"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27.0"/>
    <col customWidth="1" min="3" max="4" width="12.86"/>
    <col customWidth="1" min="5" max="5" width="14.86"/>
    <col customWidth="1" min="6" max="6" width="15.71"/>
    <col customWidth="1" min="7" max="7" width="14.57"/>
    <col customWidth="1" min="8" max="32" width="9.14"/>
  </cols>
  <sheetData>
    <row r="1" ht="14.25" customHeight="1">
      <c r="A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ht="14.25" customHeight="1">
      <c r="A2" s="2" t="s">
        <v>0</v>
      </c>
      <c r="B2" s="3"/>
      <c r="C2" s="3"/>
      <c r="D2" s="3"/>
      <c r="E2" s="3"/>
      <c r="F2" s="3"/>
      <c r="G2" s="3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ht="14.25" customHeight="1">
      <c r="A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ht="14.25" customHeight="1">
      <c r="A4" s="5" t="s">
        <v>1</v>
      </c>
      <c r="B4" s="6"/>
      <c r="C4" s="6"/>
      <c r="D4" s="6"/>
      <c r="E4" s="6"/>
      <c r="F4" s="6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ht="14.25" customHeight="1">
      <c r="A5" s="8" t="s">
        <v>2</v>
      </c>
      <c r="B5" s="9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ht="14.25" customHeight="1">
      <c r="A6" s="11" t="s">
        <v>9</v>
      </c>
      <c r="B6" s="12"/>
      <c r="C6" s="12"/>
      <c r="D6" s="12"/>
      <c r="E6" s="12"/>
      <c r="F6" s="12"/>
      <c r="G6" s="1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ht="14.25" customHeight="1">
      <c r="A7" s="14">
        <v>1.0</v>
      </c>
      <c r="B7" s="15" t="s">
        <v>10</v>
      </c>
      <c r="C7" s="16">
        <v>1.0</v>
      </c>
      <c r="D7" s="17">
        <v>1.0</v>
      </c>
      <c r="E7" s="16">
        <v>1.0</v>
      </c>
      <c r="F7" s="16">
        <f t="shared" ref="F7:F16" si="1">D7-E7</f>
        <v>0</v>
      </c>
      <c r="G7" s="16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ht="14.25" customHeight="1">
      <c r="A8" s="14">
        <v>2.0</v>
      </c>
      <c r="B8" s="18" t="s">
        <v>11</v>
      </c>
      <c r="C8" s="16">
        <v>1.0</v>
      </c>
      <c r="D8" s="17">
        <v>1.0</v>
      </c>
      <c r="E8" s="16">
        <v>1.0</v>
      </c>
      <c r="F8" s="16">
        <f t="shared" si="1"/>
        <v>0</v>
      </c>
      <c r="G8" s="16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ht="14.25" customHeight="1">
      <c r="A9" s="14">
        <v>3.0</v>
      </c>
      <c r="B9" s="15" t="s">
        <v>12</v>
      </c>
      <c r="C9" s="16"/>
      <c r="D9" s="17">
        <v>1.0</v>
      </c>
      <c r="E9" s="16">
        <v>0.0</v>
      </c>
      <c r="F9" s="16">
        <f t="shared" si="1"/>
        <v>1</v>
      </c>
      <c r="G9" s="16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ht="14.25" customHeight="1">
      <c r="A10" s="14">
        <v>4.0</v>
      </c>
      <c r="B10" s="18" t="s">
        <v>13</v>
      </c>
      <c r="C10" s="16">
        <v>5.0</v>
      </c>
      <c r="D10" s="17">
        <v>1.0</v>
      </c>
      <c r="E10" s="16">
        <v>1.0</v>
      </c>
      <c r="F10" s="16">
        <f t="shared" si="1"/>
        <v>0</v>
      </c>
      <c r="G10" s="1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ht="14.25" customHeight="1">
      <c r="A11" s="14">
        <v>5.0</v>
      </c>
      <c r="B11" s="15" t="s">
        <v>14</v>
      </c>
      <c r="C11" s="16"/>
      <c r="D11" s="17">
        <v>1.0</v>
      </c>
      <c r="E11" s="16">
        <v>1.0</v>
      </c>
      <c r="F11" s="16">
        <f t="shared" si="1"/>
        <v>0</v>
      </c>
      <c r="G11" s="1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ht="14.25" customHeight="1">
      <c r="A12" s="14">
        <v>6.0</v>
      </c>
      <c r="B12" s="18" t="s">
        <v>15</v>
      </c>
      <c r="C12" s="16">
        <v>15.0</v>
      </c>
      <c r="D12" s="17">
        <v>7.0</v>
      </c>
      <c r="E12" s="16">
        <v>7.0</v>
      </c>
      <c r="F12" s="16">
        <f t="shared" si="1"/>
        <v>0</v>
      </c>
      <c r="G12" s="1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ht="14.25" customHeight="1">
      <c r="A13" s="14">
        <v>7.0</v>
      </c>
      <c r="B13" s="15" t="s">
        <v>16</v>
      </c>
      <c r="C13" s="16"/>
      <c r="D13" s="17">
        <v>2.0</v>
      </c>
      <c r="E13" s="16">
        <v>2.0</v>
      </c>
      <c r="F13" s="16">
        <f t="shared" si="1"/>
        <v>0</v>
      </c>
      <c r="G13" s="1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ht="14.25" customHeight="1">
      <c r="A14" s="14">
        <v>8.0</v>
      </c>
      <c r="B14" s="18" t="s">
        <v>17</v>
      </c>
      <c r="C14" s="16">
        <v>23.0</v>
      </c>
      <c r="D14" s="17">
        <v>4.0</v>
      </c>
      <c r="E14" s="16">
        <v>2.0</v>
      </c>
      <c r="F14" s="16">
        <f t="shared" si="1"/>
        <v>2</v>
      </c>
      <c r="G14" s="1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ht="14.25" customHeight="1">
      <c r="A15" s="14">
        <v>9.0</v>
      </c>
      <c r="B15" s="15" t="s">
        <v>18</v>
      </c>
      <c r="C15" s="16"/>
      <c r="D15" s="17">
        <v>6.0</v>
      </c>
      <c r="E15" s="16">
        <v>6.0</v>
      </c>
      <c r="F15" s="16">
        <f t="shared" si="1"/>
        <v>0</v>
      </c>
      <c r="G15" s="1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ht="14.25" customHeight="1">
      <c r="A16" s="19" t="s">
        <v>19</v>
      </c>
      <c r="B16" s="20"/>
      <c r="C16" s="21">
        <v>45.0</v>
      </c>
      <c r="D16" s="21">
        <f t="shared" ref="D16:E16" si="2">SUM(D7:D15)</f>
        <v>24</v>
      </c>
      <c r="E16" s="21">
        <f t="shared" si="2"/>
        <v>21</v>
      </c>
      <c r="F16" s="21">
        <f t="shared" si="1"/>
        <v>3</v>
      </c>
      <c r="G16" s="2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ht="14.25" customHeight="1">
      <c r="A17" s="23"/>
      <c r="B17" s="24" t="s">
        <v>20</v>
      </c>
      <c r="C17" s="25"/>
      <c r="D17" s="25"/>
      <c r="E17" s="25"/>
      <c r="F17" s="25"/>
      <c r="G17" s="2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ht="14.25" customHeight="1">
      <c r="A18" s="26">
        <v>1.0</v>
      </c>
      <c r="B18" s="27" t="s">
        <v>21</v>
      </c>
      <c r="C18" s="28">
        <v>1.0</v>
      </c>
      <c r="D18" s="28" t="s">
        <v>22</v>
      </c>
      <c r="E18" s="28" t="s">
        <v>22</v>
      </c>
      <c r="F18" s="28" t="s">
        <v>22</v>
      </c>
      <c r="G18" s="28" t="s">
        <v>22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ht="14.25" customHeight="1">
      <c r="A19" s="26">
        <v>2.0</v>
      </c>
      <c r="B19" s="27" t="s">
        <v>23</v>
      </c>
      <c r="C19" s="28">
        <v>1.0</v>
      </c>
      <c r="D19" s="28" t="s">
        <v>22</v>
      </c>
      <c r="E19" s="28" t="s">
        <v>22</v>
      </c>
      <c r="F19" s="28" t="s">
        <v>22</v>
      </c>
      <c r="G19" s="28" t="s">
        <v>22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ht="14.25" customHeight="1">
      <c r="A20" s="26">
        <v>3.0</v>
      </c>
      <c r="B20" s="27" t="s">
        <v>24</v>
      </c>
      <c r="C20" s="28">
        <v>1.0</v>
      </c>
      <c r="D20" s="28" t="s">
        <v>22</v>
      </c>
      <c r="E20" s="28" t="s">
        <v>22</v>
      </c>
      <c r="F20" s="28" t="s">
        <v>22</v>
      </c>
      <c r="G20" s="28" t="s">
        <v>22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ht="14.25" customHeight="1">
      <c r="A21" s="26">
        <v>4.0</v>
      </c>
      <c r="B21" s="27" t="s">
        <v>25</v>
      </c>
      <c r="C21" s="28">
        <v>1.0</v>
      </c>
      <c r="D21" s="28" t="s">
        <v>22</v>
      </c>
      <c r="E21" s="28" t="s">
        <v>22</v>
      </c>
      <c r="F21" s="28" t="s">
        <v>22</v>
      </c>
      <c r="G21" s="28" t="s">
        <v>22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ht="14.25" customHeight="1">
      <c r="A22" s="29" t="s">
        <v>20</v>
      </c>
      <c r="B22" s="20"/>
      <c r="C22" s="21">
        <v>4.0</v>
      </c>
      <c r="D22" s="22"/>
      <c r="E22" s="22"/>
      <c r="F22" s="22"/>
      <c r="G22" s="2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ht="14.25" customHeight="1">
      <c r="A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ht="14.25" customHeight="1">
      <c r="A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ht="17.25" customHeight="1">
      <c r="A25" s="30" t="s">
        <v>26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4"/>
    </row>
    <row r="26" ht="14.25" customHeight="1">
      <c r="A26" s="31" t="s">
        <v>2</v>
      </c>
      <c r="B26" s="32" t="s">
        <v>27</v>
      </c>
      <c r="C26" s="33" t="s">
        <v>9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3"/>
      <c r="R26" s="33" t="s">
        <v>28</v>
      </c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34"/>
    </row>
    <row r="27" ht="33.75" customHeight="1">
      <c r="A27" s="35"/>
      <c r="B27" s="35"/>
      <c r="C27" s="36" t="s">
        <v>29</v>
      </c>
      <c r="D27" s="25"/>
      <c r="E27" s="20"/>
      <c r="F27" s="36" t="s">
        <v>30</v>
      </c>
      <c r="G27" s="25"/>
      <c r="H27" s="20"/>
      <c r="I27" s="36" t="s">
        <v>31</v>
      </c>
      <c r="J27" s="25"/>
      <c r="K27" s="20"/>
      <c r="L27" s="36" t="s">
        <v>32</v>
      </c>
      <c r="M27" s="25"/>
      <c r="N27" s="20"/>
      <c r="O27" s="37" t="s">
        <v>19</v>
      </c>
      <c r="P27" s="25"/>
      <c r="Q27" s="20"/>
      <c r="R27" s="36" t="s">
        <v>33</v>
      </c>
      <c r="S27" s="25"/>
      <c r="T27" s="20"/>
      <c r="U27" s="36" t="s">
        <v>34</v>
      </c>
      <c r="V27" s="25"/>
      <c r="W27" s="20"/>
      <c r="X27" s="36" t="s">
        <v>35</v>
      </c>
      <c r="Y27" s="25"/>
      <c r="Z27" s="20"/>
      <c r="AA27" s="36" t="s">
        <v>36</v>
      </c>
      <c r="AB27" s="25"/>
      <c r="AC27" s="20"/>
      <c r="AD27" s="37" t="s">
        <v>37</v>
      </c>
      <c r="AE27" s="25"/>
      <c r="AF27" s="20"/>
    </row>
    <row r="28" ht="81.0" customHeight="1">
      <c r="A28" s="38"/>
      <c r="B28" s="38"/>
      <c r="C28" s="39" t="s">
        <v>38</v>
      </c>
      <c r="D28" s="39" t="s">
        <v>39</v>
      </c>
      <c r="E28" s="39" t="s">
        <v>40</v>
      </c>
      <c r="F28" s="39" t="s">
        <v>38</v>
      </c>
      <c r="G28" s="39" t="s">
        <v>39</v>
      </c>
      <c r="H28" s="39" t="s">
        <v>40</v>
      </c>
      <c r="I28" s="39" t="s">
        <v>38</v>
      </c>
      <c r="J28" s="39" t="s">
        <v>39</v>
      </c>
      <c r="K28" s="39" t="s">
        <v>40</v>
      </c>
      <c r="L28" s="39" t="s">
        <v>38</v>
      </c>
      <c r="M28" s="39" t="s">
        <v>39</v>
      </c>
      <c r="N28" s="39" t="s">
        <v>40</v>
      </c>
      <c r="O28" s="39" t="s">
        <v>38</v>
      </c>
      <c r="P28" s="39" t="s">
        <v>39</v>
      </c>
      <c r="Q28" s="39" t="s">
        <v>40</v>
      </c>
      <c r="R28" s="39" t="s">
        <v>38</v>
      </c>
      <c r="S28" s="39" t="s">
        <v>39</v>
      </c>
      <c r="T28" s="39" t="s">
        <v>40</v>
      </c>
      <c r="U28" s="39" t="s">
        <v>38</v>
      </c>
      <c r="V28" s="39" t="s">
        <v>39</v>
      </c>
      <c r="W28" s="39" t="s">
        <v>40</v>
      </c>
      <c r="X28" s="39" t="s">
        <v>38</v>
      </c>
      <c r="Y28" s="39" t="s">
        <v>39</v>
      </c>
      <c r="Z28" s="39" t="s">
        <v>40</v>
      </c>
      <c r="AA28" s="39" t="s">
        <v>38</v>
      </c>
      <c r="AB28" s="39" t="s">
        <v>39</v>
      </c>
      <c r="AC28" s="39" t="s">
        <v>40</v>
      </c>
      <c r="AD28" s="39" t="s">
        <v>38</v>
      </c>
      <c r="AE28" s="39" t="s">
        <v>39</v>
      </c>
      <c r="AF28" s="39" t="s">
        <v>40</v>
      </c>
    </row>
    <row r="29" ht="14.25" customHeight="1">
      <c r="A29" s="40">
        <v>1.0</v>
      </c>
      <c r="B29" s="41" t="s">
        <v>41</v>
      </c>
      <c r="C29" s="42">
        <v>1.0</v>
      </c>
      <c r="D29" s="42">
        <v>0.0</v>
      </c>
      <c r="E29" s="42">
        <f t="shared" ref="E29:E98" si="5">C29-D29</f>
        <v>1</v>
      </c>
      <c r="F29" s="43">
        <v>1.0</v>
      </c>
      <c r="G29" s="43">
        <v>0.0</v>
      </c>
      <c r="H29" s="43">
        <f t="shared" ref="H29:H99" si="6">F29-G29</f>
        <v>1</v>
      </c>
      <c r="I29" s="44">
        <v>6.0</v>
      </c>
      <c r="J29" s="44">
        <v>1.0</v>
      </c>
      <c r="K29" s="44">
        <f t="shared" ref="K29:K98" si="7">I29-J29</f>
        <v>5</v>
      </c>
      <c r="L29" s="45">
        <v>17.0</v>
      </c>
      <c r="M29" s="45">
        <v>17.0</v>
      </c>
      <c r="N29" s="45">
        <f t="shared" ref="N29:N98" si="8">L29-M29</f>
        <v>0</v>
      </c>
      <c r="O29" s="46">
        <f t="shared" ref="O29:P29" si="3">C29+F29+I29+L29</f>
        <v>25</v>
      </c>
      <c r="P29" s="46">
        <f t="shared" si="3"/>
        <v>18</v>
      </c>
      <c r="Q29" s="46">
        <f t="shared" ref="Q29:Q99" si="10">O29-P29</f>
        <v>7</v>
      </c>
      <c r="R29" s="45">
        <v>1.0</v>
      </c>
      <c r="S29" s="45">
        <v>0.0</v>
      </c>
      <c r="T29" s="45">
        <f t="shared" ref="T29:T98" si="11">R29-S29</f>
        <v>1</v>
      </c>
      <c r="U29" s="44">
        <v>1.0</v>
      </c>
      <c r="V29" s="44">
        <v>1.0</v>
      </c>
      <c r="W29" s="44">
        <f t="shared" ref="W29:W98" si="12">U29-V29</f>
        <v>0</v>
      </c>
      <c r="X29" s="43">
        <v>1.0</v>
      </c>
      <c r="Y29" s="47">
        <v>1.0</v>
      </c>
      <c r="Z29" s="47">
        <f t="shared" ref="Z29:Z98" si="13">X29-Y29</f>
        <v>0</v>
      </c>
      <c r="AA29" s="48">
        <v>1.0</v>
      </c>
      <c r="AB29" s="49">
        <v>1.0</v>
      </c>
      <c r="AC29" s="49">
        <f t="shared" ref="AC29:AC98" si="14">AA29-AB29</f>
        <v>0</v>
      </c>
      <c r="AD29" s="50">
        <f t="shared" ref="AD29:AE29" si="4">R29+U29+X29+AA29</f>
        <v>4</v>
      </c>
      <c r="AE29" s="50">
        <f t="shared" si="4"/>
        <v>3</v>
      </c>
      <c r="AF29" s="50">
        <f t="shared" ref="AF29:AF98" si="16">AD29-AE29</f>
        <v>1</v>
      </c>
    </row>
    <row r="30" ht="14.25" customHeight="1">
      <c r="A30" s="40">
        <v>2.0</v>
      </c>
      <c r="B30" s="41" t="s">
        <v>42</v>
      </c>
      <c r="C30" s="42">
        <v>1.0</v>
      </c>
      <c r="D30" s="42">
        <v>1.0</v>
      </c>
      <c r="E30" s="42">
        <f t="shared" si="5"/>
        <v>0</v>
      </c>
      <c r="F30" s="43">
        <v>1.0</v>
      </c>
      <c r="G30" s="43">
        <v>1.0</v>
      </c>
      <c r="H30" s="43">
        <f t="shared" si="6"/>
        <v>0</v>
      </c>
      <c r="I30" s="44">
        <v>6.0</v>
      </c>
      <c r="J30" s="44">
        <v>0.0</v>
      </c>
      <c r="K30" s="44">
        <f t="shared" si="7"/>
        <v>6</v>
      </c>
      <c r="L30" s="45">
        <v>17.0</v>
      </c>
      <c r="M30" s="45">
        <v>14.0</v>
      </c>
      <c r="N30" s="45">
        <f t="shared" si="8"/>
        <v>3</v>
      </c>
      <c r="O30" s="46">
        <f t="shared" ref="O30:P30" si="9">C30+F30+I30+L30</f>
        <v>25</v>
      </c>
      <c r="P30" s="46">
        <f t="shared" si="9"/>
        <v>16</v>
      </c>
      <c r="Q30" s="46">
        <f t="shared" si="10"/>
        <v>9</v>
      </c>
      <c r="R30" s="45">
        <v>1.0</v>
      </c>
      <c r="S30" s="45">
        <v>0.0</v>
      </c>
      <c r="T30" s="45">
        <f t="shared" si="11"/>
        <v>1</v>
      </c>
      <c r="U30" s="44">
        <v>1.0</v>
      </c>
      <c r="V30" s="44">
        <v>0.0</v>
      </c>
      <c r="W30" s="44">
        <f t="shared" si="12"/>
        <v>1</v>
      </c>
      <c r="X30" s="43">
        <v>1.0</v>
      </c>
      <c r="Y30" s="47">
        <v>0.0</v>
      </c>
      <c r="Z30" s="47">
        <f t="shared" si="13"/>
        <v>1</v>
      </c>
      <c r="AA30" s="48">
        <v>1.0</v>
      </c>
      <c r="AB30" s="49">
        <v>0.0</v>
      </c>
      <c r="AC30" s="49">
        <f t="shared" si="14"/>
        <v>1</v>
      </c>
      <c r="AD30" s="50">
        <f t="shared" ref="AD30:AE30" si="15">R30+U30+X30+AA30</f>
        <v>4</v>
      </c>
      <c r="AE30" s="50">
        <f t="shared" si="15"/>
        <v>0</v>
      </c>
      <c r="AF30" s="50">
        <f t="shared" si="16"/>
        <v>4</v>
      </c>
    </row>
    <row r="31" ht="14.25" customHeight="1">
      <c r="A31" s="40">
        <v>3.0</v>
      </c>
      <c r="B31" s="41" t="s">
        <v>43</v>
      </c>
      <c r="C31" s="42">
        <v>1.0</v>
      </c>
      <c r="D31" s="42">
        <v>1.0</v>
      </c>
      <c r="E31" s="42">
        <f t="shared" si="5"/>
        <v>0</v>
      </c>
      <c r="F31" s="43">
        <v>1.0</v>
      </c>
      <c r="G31" s="43">
        <v>0.0</v>
      </c>
      <c r="H31" s="43">
        <f t="shared" si="6"/>
        <v>1</v>
      </c>
      <c r="I31" s="44">
        <v>6.0</v>
      </c>
      <c r="J31" s="44">
        <v>0.0</v>
      </c>
      <c r="K31" s="44">
        <f t="shared" si="7"/>
        <v>6</v>
      </c>
      <c r="L31" s="45">
        <v>17.0</v>
      </c>
      <c r="M31" s="45">
        <v>16.0</v>
      </c>
      <c r="N31" s="45">
        <f t="shared" si="8"/>
        <v>1</v>
      </c>
      <c r="O31" s="46">
        <f t="shared" ref="O31:P31" si="17">C31+F31+I31+L31</f>
        <v>25</v>
      </c>
      <c r="P31" s="46">
        <f t="shared" si="17"/>
        <v>17</v>
      </c>
      <c r="Q31" s="46">
        <f t="shared" si="10"/>
        <v>8</v>
      </c>
      <c r="R31" s="45">
        <v>1.0</v>
      </c>
      <c r="S31" s="45">
        <v>0.0</v>
      </c>
      <c r="T31" s="45">
        <f t="shared" si="11"/>
        <v>1</v>
      </c>
      <c r="U31" s="44">
        <v>1.0</v>
      </c>
      <c r="V31" s="44">
        <v>1.0</v>
      </c>
      <c r="W31" s="44">
        <f t="shared" si="12"/>
        <v>0</v>
      </c>
      <c r="X31" s="43">
        <v>1.0</v>
      </c>
      <c r="Y31" s="47">
        <v>0.0</v>
      </c>
      <c r="Z31" s="47">
        <f t="shared" si="13"/>
        <v>1</v>
      </c>
      <c r="AA31" s="48">
        <v>1.0</v>
      </c>
      <c r="AB31" s="49">
        <v>0.0</v>
      </c>
      <c r="AC31" s="49">
        <f t="shared" si="14"/>
        <v>1</v>
      </c>
      <c r="AD31" s="50">
        <f t="shared" ref="AD31:AE31" si="18">R31+U31+X31+AA31</f>
        <v>4</v>
      </c>
      <c r="AE31" s="50">
        <f t="shared" si="18"/>
        <v>1</v>
      </c>
      <c r="AF31" s="50">
        <f t="shared" si="16"/>
        <v>3</v>
      </c>
    </row>
    <row r="32" ht="14.25" customHeight="1">
      <c r="A32" s="40">
        <v>4.0</v>
      </c>
      <c r="B32" s="41" t="s">
        <v>44</v>
      </c>
      <c r="C32" s="42">
        <v>1.0</v>
      </c>
      <c r="D32" s="42">
        <v>1.0</v>
      </c>
      <c r="E32" s="42">
        <f t="shared" si="5"/>
        <v>0</v>
      </c>
      <c r="F32" s="43">
        <v>1.0</v>
      </c>
      <c r="G32" s="43">
        <v>0.0</v>
      </c>
      <c r="H32" s="43">
        <f t="shared" si="6"/>
        <v>1</v>
      </c>
      <c r="I32" s="44">
        <v>6.0</v>
      </c>
      <c r="J32" s="44">
        <v>0.0</v>
      </c>
      <c r="K32" s="44">
        <f t="shared" si="7"/>
        <v>6</v>
      </c>
      <c r="L32" s="45">
        <v>17.0</v>
      </c>
      <c r="M32" s="45">
        <v>13.0</v>
      </c>
      <c r="N32" s="45">
        <f t="shared" si="8"/>
        <v>4</v>
      </c>
      <c r="O32" s="46">
        <f t="shared" ref="O32:P32" si="19">C32+F32+I32+L32</f>
        <v>25</v>
      </c>
      <c r="P32" s="46">
        <f t="shared" si="19"/>
        <v>14</v>
      </c>
      <c r="Q32" s="46">
        <f t="shared" si="10"/>
        <v>11</v>
      </c>
      <c r="R32" s="45">
        <v>1.0</v>
      </c>
      <c r="S32" s="45">
        <v>0.0</v>
      </c>
      <c r="T32" s="45">
        <f t="shared" si="11"/>
        <v>1</v>
      </c>
      <c r="U32" s="44">
        <v>1.0</v>
      </c>
      <c r="V32" s="44">
        <v>0.0</v>
      </c>
      <c r="W32" s="44">
        <f t="shared" si="12"/>
        <v>1</v>
      </c>
      <c r="X32" s="43">
        <v>1.0</v>
      </c>
      <c r="Y32" s="47">
        <v>0.0</v>
      </c>
      <c r="Z32" s="47">
        <f t="shared" si="13"/>
        <v>1</v>
      </c>
      <c r="AA32" s="48">
        <v>1.0</v>
      </c>
      <c r="AB32" s="49">
        <v>0.0</v>
      </c>
      <c r="AC32" s="49">
        <f t="shared" si="14"/>
        <v>1</v>
      </c>
      <c r="AD32" s="50">
        <f t="shared" ref="AD32:AE32" si="20">R32+U32+X32+AA32</f>
        <v>4</v>
      </c>
      <c r="AE32" s="50">
        <f t="shared" si="20"/>
        <v>0</v>
      </c>
      <c r="AF32" s="50">
        <f t="shared" si="16"/>
        <v>4</v>
      </c>
    </row>
    <row r="33" ht="14.25" customHeight="1">
      <c r="A33" s="40">
        <v>5.0</v>
      </c>
      <c r="B33" s="41" t="s">
        <v>45</v>
      </c>
      <c r="C33" s="42">
        <v>1.0</v>
      </c>
      <c r="D33" s="42">
        <v>0.0</v>
      </c>
      <c r="E33" s="42">
        <f t="shared" si="5"/>
        <v>1</v>
      </c>
      <c r="F33" s="43">
        <v>1.0</v>
      </c>
      <c r="G33" s="43">
        <v>1.0</v>
      </c>
      <c r="H33" s="43">
        <f t="shared" si="6"/>
        <v>0</v>
      </c>
      <c r="I33" s="44">
        <v>6.0</v>
      </c>
      <c r="J33" s="44">
        <v>0.0</v>
      </c>
      <c r="K33" s="44">
        <f t="shared" si="7"/>
        <v>6</v>
      </c>
      <c r="L33" s="45">
        <v>17.0</v>
      </c>
      <c r="M33" s="45">
        <v>11.0</v>
      </c>
      <c r="N33" s="45">
        <f t="shared" si="8"/>
        <v>6</v>
      </c>
      <c r="O33" s="46">
        <f t="shared" ref="O33:P33" si="21">C33+F33+I33+L33</f>
        <v>25</v>
      </c>
      <c r="P33" s="46">
        <f t="shared" si="21"/>
        <v>12</v>
      </c>
      <c r="Q33" s="46">
        <f t="shared" si="10"/>
        <v>13</v>
      </c>
      <c r="R33" s="45">
        <v>1.0</v>
      </c>
      <c r="S33" s="45">
        <v>0.0</v>
      </c>
      <c r="T33" s="45">
        <f t="shared" si="11"/>
        <v>1</v>
      </c>
      <c r="U33" s="44">
        <v>1.0</v>
      </c>
      <c r="V33" s="44">
        <v>0.0</v>
      </c>
      <c r="W33" s="44">
        <f t="shared" si="12"/>
        <v>1</v>
      </c>
      <c r="X33" s="43">
        <v>1.0</v>
      </c>
      <c r="Y33" s="47">
        <v>0.0</v>
      </c>
      <c r="Z33" s="47">
        <f t="shared" si="13"/>
        <v>1</v>
      </c>
      <c r="AA33" s="48">
        <v>1.0</v>
      </c>
      <c r="AB33" s="49">
        <v>0.0</v>
      </c>
      <c r="AC33" s="49">
        <f t="shared" si="14"/>
        <v>1</v>
      </c>
      <c r="AD33" s="50">
        <f t="shared" ref="AD33:AE33" si="22">R33+U33+X33+AA33</f>
        <v>4</v>
      </c>
      <c r="AE33" s="50">
        <f t="shared" si="22"/>
        <v>0</v>
      </c>
      <c r="AF33" s="50">
        <f t="shared" si="16"/>
        <v>4</v>
      </c>
    </row>
    <row r="34" ht="14.25" customHeight="1">
      <c r="A34" s="40">
        <v>6.0</v>
      </c>
      <c r="B34" s="41" t="s">
        <v>46</v>
      </c>
      <c r="C34" s="51">
        <v>1.0</v>
      </c>
      <c r="D34" s="42">
        <v>1.0</v>
      </c>
      <c r="E34" s="42">
        <f t="shared" si="5"/>
        <v>0</v>
      </c>
      <c r="F34" s="43">
        <v>1.0</v>
      </c>
      <c r="G34" s="43">
        <v>0.0</v>
      </c>
      <c r="H34" s="43">
        <f t="shared" si="6"/>
        <v>1</v>
      </c>
      <c r="I34" s="44">
        <v>6.0</v>
      </c>
      <c r="J34" s="44">
        <v>1.0</v>
      </c>
      <c r="K34" s="44">
        <f t="shared" si="7"/>
        <v>5</v>
      </c>
      <c r="L34" s="45">
        <v>17.0</v>
      </c>
      <c r="M34" s="45">
        <v>16.0</v>
      </c>
      <c r="N34" s="45">
        <f t="shared" si="8"/>
        <v>1</v>
      </c>
      <c r="O34" s="46">
        <f t="shared" ref="O34:P34" si="23">C34+F34+I34+L34</f>
        <v>25</v>
      </c>
      <c r="P34" s="46">
        <f t="shared" si="23"/>
        <v>18</v>
      </c>
      <c r="Q34" s="46">
        <f t="shared" si="10"/>
        <v>7</v>
      </c>
      <c r="R34" s="45">
        <v>1.0</v>
      </c>
      <c r="S34" s="45">
        <v>1.0</v>
      </c>
      <c r="T34" s="45">
        <f t="shared" si="11"/>
        <v>0</v>
      </c>
      <c r="U34" s="44">
        <v>1.0</v>
      </c>
      <c r="V34" s="44">
        <v>0.0</v>
      </c>
      <c r="W34" s="44">
        <f t="shared" si="12"/>
        <v>1</v>
      </c>
      <c r="X34" s="43">
        <v>1.0</v>
      </c>
      <c r="Y34" s="47">
        <v>0.0</v>
      </c>
      <c r="Z34" s="47">
        <f t="shared" si="13"/>
        <v>1</v>
      </c>
      <c r="AA34" s="48">
        <v>1.0</v>
      </c>
      <c r="AB34" s="49">
        <v>0.0</v>
      </c>
      <c r="AC34" s="49">
        <f t="shared" si="14"/>
        <v>1</v>
      </c>
      <c r="AD34" s="50">
        <f t="shared" ref="AD34:AE34" si="24">R34+U34+X34+AA34</f>
        <v>4</v>
      </c>
      <c r="AE34" s="50">
        <f t="shared" si="24"/>
        <v>1</v>
      </c>
      <c r="AF34" s="50">
        <f t="shared" si="16"/>
        <v>3</v>
      </c>
    </row>
    <row r="35" ht="14.25" customHeight="1">
      <c r="A35" s="40">
        <v>7.0</v>
      </c>
      <c r="B35" s="41" t="s">
        <v>47</v>
      </c>
      <c r="C35" s="51">
        <v>1.0</v>
      </c>
      <c r="D35" s="42">
        <v>1.0</v>
      </c>
      <c r="E35" s="42">
        <f t="shared" si="5"/>
        <v>0</v>
      </c>
      <c r="F35" s="43">
        <v>1.0</v>
      </c>
      <c r="G35" s="43">
        <v>0.0</v>
      </c>
      <c r="H35" s="43">
        <f t="shared" si="6"/>
        <v>1</v>
      </c>
      <c r="I35" s="44">
        <v>6.0</v>
      </c>
      <c r="J35" s="44">
        <v>0.0</v>
      </c>
      <c r="K35" s="44">
        <f t="shared" si="7"/>
        <v>6</v>
      </c>
      <c r="L35" s="45">
        <v>17.0</v>
      </c>
      <c r="M35" s="45">
        <v>16.0</v>
      </c>
      <c r="N35" s="45">
        <f t="shared" si="8"/>
        <v>1</v>
      </c>
      <c r="O35" s="46">
        <f t="shared" ref="O35:P35" si="25">C35+F35+I35+L35</f>
        <v>25</v>
      </c>
      <c r="P35" s="46">
        <f t="shared" si="25"/>
        <v>17</v>
      </c>
      <c r="Q35" s="46">
        <f t="shared" si="10"/>
        <v>8</v>
      </c>
      <c r="R35" s="45">
        <v>1.0</v>
      </c>
      <c r="S35" s="45">
        <v>1.0</v>
      </c>
      <c r="T35" s="45">
        <f t="shared" si="11"/>
        <v>0</v>
      </c>
      <c r="U35" s="44">
        <v>1.0</v>
      </c>
      <c r="V35" s="44">
        <v>0.0</v>
      </c>
      <c r="W35" s="44">
        <f t="shared" si="12"/>
        <v>1</v>
      </c>
      <c r="X35" s="43">
        <v>1.0</v>
      </c>
      <c r="Y35" s="47">
        <v>1.0</v>
      </c>
      <c r="Z35" s="47">
        <f t="shared" si="13"/>
        <v>0</v>
      </c>
      <c r="AA35" s="48">
        <v>1.0</v>
      </c>
      <c r="AB35" s="49">
        <v>0.0</v>
      </c>
      <c r="AC35" s="49">
        <f t="shared" si="14"/>
        <v>1</v>
      </c>
      <c r="AD35" s="50">
        <f t="shared" ref="AD35:AE35" si="26">R35+U35+X35+AA35</f>
        <v>4</v>
      </c>
      <c r="AE35" s="50">
        <f t="shared" si="26"/>
        <v>2</v>
      </c>
      <c r="AF35" s="50">
        <f t="shared" si="16"/>
        <v>2</v>
      </c>
    </row>
    <row r="36" ht="14.25" customHeight="1">
      <c r="A36" s="40">
        <v>8.0</v>
      </c>
      <c r="B36" s="41" t="s">
        <v>48</v>
      </c>
      <c r="C36" s="42">
        <v>1.0</v>
      </c>
      <c r="D36" s="42">
        <v>1.0</v>
      </c>
      <c r="E36" s="42">
        <f t="shared" si="5"/>
        <v>0</v>
      </c>
      <c r="F36" s="43">
        <v>1.0</v>
      </c>
      <c r="G36" s="43">
        <v>0.0</v>
      </c>
      <c r="H36" s="43">
        <f t="shared" si="6"/>
        <v>1</v>
      </c>
      <c r="I36" s="44">
        <v>6.0</v>
      </c>
      <c r="J36" s="44">
        <v>1.0</v>
      </c>
      <c r="K36" s="44">
        <f t="shared" si="7"/>
        <v>5</v>
      </c>
      <c r="L36" s="45">
        <v>17.0</v>
      </c>
      <c r="M36" s="45">
        <v>11.0</v>
      </c>
      <c r="N36" s="45">
        <f t="shared" si="8"/>
        <v>6</v>
      </c>
      <c r="O36" s="46">
        <f t="shared" ref="O36:P36" si="27">C36+F36+I36+L36</f>
        <v>25</v>
      </c>
      <c r="P36" s="46">
        <f t="shared" si="27"/>
        <v>13</v>
      </c>
      <c r="Q36" s="46">
        <f t="shared" si="10"/>
        <v>12</v>
      </c>
      <c r="R36" s="45">
        <v>1.0</v>
      </c>
      <c r="S36" s="45">
        <v>0.0</v>
      </c>
      <c r="T36" s="45">
        <f t="shared" si="11"/>
        <v>1</v>
      </c>
      <c r="U36" s="44">
        <v>1.0</v>
      </c>
      <c r="V36" s="44">
        <v>0.0</v>
      </c>
      <c r="W36" s="44">
        <f t="shared" si="12"/>
        <v>1</v>
      </c>
      <c r="X36" s="43">
        <v>1.0</v>
      </c>
      <c r="Y36" s="47">
        <v>0.0</v>
      </c>
      <c r="Z36" s="47">
        <f t="shared" si="13"/>
        <v>1</v>
      </c>
      <c r="AA36" s="48">
        <v>1.0</v>
      </c>
      <c r="AB36" s="49">
        <v>0.0</v>
      </c>
      <c r="AC36" s="49">
        <f t="shared" si="14"/>
        <v>1</v>
      </c>
      <c r="AD36" s="50">
        <f t="shared" ref="AD36:AE36" si="28">R36+U36+X36+AA36</f>
        <v>4</v>
      </c>
      <c r="AE36" s="50">
        <f t="shared" si="28"/>
        <v>0</v>
      </c>
      <c r="AF36" s="50">
        <f t="shared" si="16"/>
        <v>4</v>
      </c>
    </row>
    <row r="37" ht="14.25" customHeight="1">
      <c r="A37" s="40">
        <v>9.0</v>
      </c>
      <c r="B37" s="41" t="s">
        <v>49</v>
      </c>
      <c r="C37" s="42">
        <v>1.0</v>
      </c>
      <c r="D37" s="42">
        <v>0.0</v>
      </c>
      <c r="E37" s="42">
        <f t="shared" si="5"/>
        <v>1</v>
      </c>
      <c r="F37" s="43">
        <v>1.0</v>
      </c>
      <c r="G37" s="43">
        <v>0.0</v>
      </c>
      <c r="H37" s="43">
        <f t="shared" si="6"/>
        <v>1</v>
      </c>
      <c r="I37" s="44">
        <v>6.0</v>
      </c>
      <c r="J37" s="44">
        <v>0.0</v>
      </c>
      <c r="K37" s="44">
        <f t="shared" si="7"/>
        <v>6</v>
      </c>
      <c r="L37" s="45">
        <v>17.0</v>
      </c>
      <c r="M37" s="45">
        <v>12.0</v>
      </c>
      <c r="N37" s="45">
        <f t="shared" si="8"/>
        <v>5</v>
      </c>
      <c r="O37" s="46">
        <f t="shared" ref="O37:P37" si="29">C37+F37+I37+L37</f>
        <v>25</v>
      </c>
      <c r="P37" s="46">
        <f t="shared" si="29"/>
        <v>12</v>
      </c>
      <c r="Q37" s="46">
        <f t="shared" si="10"/>
        <v>13</v>
      </c>
      <c r="R37" s="45">
        <v>1.0</v>
      </c>
      <c r="S37" s="45">
        <v>0.0</v>
      </c>
      <c r="T37" s="45">
        <f t="shared" si="11"/>
        <v>1</v>
      </c>
      <c r="U37" s="44">
        <v>1.0</v>
      </c>
      <c r="V37" s="44">
        <v>0.0</v>
      </c>
      <c r="W37" s="44">
        <f t="shared" si="12"/>
        <v>1</v>
      </c>
      <c r="X37" s="43">
        <v>1.0</v>
      </c>
      <c r="Y37" s="47">
        <v>0.0</v>
      </c>
      <c r="Z37" s="47">
        <f t="shared" si="13"/>
        <v>1</v>
      </c>
      <c r="AA37" s="48">
        <v>1.0</v>
      </c>
      <c r="AB37" s="49">
        <v>0.0</v>
      </c>
      <c r="AC37" s="49">
        <f t="shared" si="14"/>
        <v>1</v>
      </c>
      <c r="AD37" s="50">
        <f t="shared" ref="AD37:AE37" si="30">R37+U37+X37+AA37</f>
        <v>4</v>
      </c>
      <c r="AE37" s="50">
        <f t="shared" si="30"/>
        <v>0</v>
      </c>
      <c r="AF37" s="50">
        <f t="shared" si="16"/>
        <v>4</v>
      </c>
    </row>
    <row r="38" ht="14.25" customHeight="1">
      <c r="A38" s="40">
        <v>10.0</v>
      </c>
      <c r="B38" s="41" t="s">
        <v>50</v>
      </c>
      <c r="C38" s="42">
        <v>1.0</v>
      </c>
      <c r="D38" s="42">
        <v>1.0</v>
      </c>
      <c r="E38" s="42">
        <f t="shared" si="5"/>
        <v>0</v>
      </c>
      <c r="F38" s="43">
        <v>1.0</v>
      </c>
      <c r="G38" s="43">
        <v>0.0</v>
      </c>
      <c r="H38" s="43">
        <f t="shared" si="6"/>
        <v>1</v>
      </c>
      <c r="I38" s="44">
        <v>6.0</v>
      </c>
      <c r="J38" s="44">
        <v>1.0</v>
      </c>
      <c r="K38" s="44">
        <f t="shared" si="7"/>
        <v>5</v>
      </c>
      <c r="L38" s="45">
        <v>17.0</v>
      </c>
      <c r="M38" s="45">
        <v>15.0</v>
      </c>
      <c r="N38" s="45">
        <f t="shared" si="8"/>
        <v>2</v>
      </c>
      <c r="O38" s="46">
        <f t="shared" ref="O38:P38" si="31">C38+F38+I38+L38</f>
        <v>25</v>
      </c>
      <c r="P38" s="46">
        <f t="shared" si="31"/>
        <v>17</v>
      </c>
      <c r="Q38" s="46">
        <f t="shared" si="10"/>
        <v>8</v>
      </c>
      <c r="R38" s="45">
        <v>1.0</v>
      </c>
      <c r="S38" s="45">
        <v>0.0</v>
      </c>
      <c r="T38" s="45">
        <f t="shared" si="11"/>
        <v>1</v>
      </c>
      <c r="U38" s="44">
        <v>1.0</v>
      </c>
      <c r="V38" s="44">
        <v>1.0</v>
      </c>
      <c r="W38" s="44">
        <f t="shared" si="12"/>
        <v>0</v>
      </c>
      <c r="X38" s="43">
        <v>1.0</v>
      </c>
      <c r="Y38" s="47">
        <v>0.0</v>
      </c>
      <c r="Z38" s="47">
        <f t="shared" si="13"/>
        <v>1</v>
      </c>
      <c r="AA38" s="48">
        <v>1.0</v>
      </c>
      <c r="AB38" s="49">
        <v>0.0</v>
      </c>
      <c r="AC38" s="49">
        <f t="shared" si="14"/>
        <v>1</v>
      </c>
      <c r="AD38" s="50">
        <f t="shared" ref="AD38:AD98" si="33">R38+U38+X38+AA38</f>
        <v>4</v>
      </c>
      <c r="AE38" s="50">
        <v>1.0</v>
      </c>
      <c r="AF38" s="50">
        <f t="shared" si="16"/>
        <v>3</v>
      </c>
    </row>
    <row r="39" ht="14.25" customHeight="1">
      <c r="A39" s="40">
        <v>11.0</v>
      </c>
      <c r="B39" s="41" t="s">
        <v>51</v>
      </c>
      <c r="C39" s="42">
        <v>1.0</v>
      </c>
      <c r="D39" s="42">
        <v>0.0</v>
      </c>
      <c r="E39" s="42">
        <f t="shared" si="5"/>
        <v>1</v>
      </c>
      <c r="F39" s="43">
        <v>1.0</v>
      </c>
      <c r="G39" s="43">
        <v>1.0</v>
      </c>
      <c r="H39" s="43">
        <f t="shared" si="6"/>
        <v>0</v>
      </c>
      <c r="I39" s="44">
        <v>6.0</v>
      </c>
      <c r="J39" s="44">
        <v>1.0</v>
      </c>
      <c r="K39" s="44">
        <f t="shared" si="7"/>
        <v>5</v>
      </c>
      <c r="L39" s="45">
        <v>17.0</v>
      </c>
      <c r="M39" s="45">
        <v>11.0</v>
      </c>
      <c r="N39" s="45">
        <f t="shared" si="8"/>
        <v>6</v>
      </c>
      <c r="O39" s="46">
        <f t="shared" ref="O39:P39" si="32">C39+F39+I39+L39</f>
        <v>25</v>
      </c>
      <c r="P39" s="46">
        <f t="shared" si="32"/>
        <v>13</v>
      </c>
      <c r="Q39" s="46">
        <f t="shared" si="10"/>
        <v>12</v>
      </c>
      <c r="R39" s="45">
        <v>1.0</v>
      </c>
      <c r="S39" s="45">
        <v>0.0</v>
      </c>
      <c r="T39" s="45">
        <f t="shared" si="11"/>
        <v>1</v>
      </c>
      <c r="U39" s="44">
        <v>1.0</v>
      </c>
      <c r="V39" s="44">
        <v>0.0</v>
      </c>
      <c r="W39" s="44">
        <f t="shared" si="12"/>
        <v>1</v>
      </c>
      <c r="X39" s="43">
        <v>1.0</v>
      </c>
      <c r="Y39" s="47">
        <v>0.0</v>
      </c>
      <c r="Z39" s="47">
        <f t="shared" si="13"/>
        <v>1</v>
      </c>
      <c r="AA39" s="48">
        <v>1.0</v>
      </c>
      <c r="AB39" s="49">
        <v>0.0</v>
      </c>
      <c r="AC39" s="49">
        <f t="shared" si="14"/>
        <v>1</v>
      </c>
      <c r="AD39" s="50">
        <f t="shared" si="33"/>
        <v>4</v>
      </c>
      <c r="AE39" s="50">
        <f>S39+V39+Y39+AB39</f>
        <v>0</v>
      </c>
      <c r="AF39" s="50">
        <f t="shared" si="16"/>
        <v>4</v>
      </c>
    </row>
    <row r="40" ht="14.25" customHeight="1">
      <c r="A40" s="40">
        <v>12.0</v>
      </c>
      <c r="B40" s="41" t="s">
        <v>52</v>
      </c>
      <c r="C40" s="42">
        <v>1.0</v>
      </c>
      <c r="D40" s="42">
        <v>1.0</v>
      </c>
      <c r="E40" s="42">
        <f t="shared" si="5"/>
        <v>0</v>
      </c>
      <c r="F40" s="43">
        <v>1.0</v>
      </c>
      <c r="G40" s="43">
        <v>0.0</v>
      </c>
      <c r="H40" s="43">
        <f t="shared" si="6"/>
        <v>1</v>
      </c>
      <c r="I40" s="44">
        <v>6.0</v>
      </c>
      <c r="J40" s="44">
        <v>0.0</v>
      </c>
      <c r="K40" s="44">
        <f t="shared" si="7"/>
        <v>6</v>
      </c>
      <c r="L40" s="45">
        <v>17.0</v>
      </c>
      <c r="M40" s="45">
        <v>13.0</v>
      </c>
      <c r="N40" s="45">
        <f t="shared" si="8"/>
        <v>4</v>
      </c>
      <c r="O40" s="46">
        <f t="shared" ref="O40:P40" si="34">C40+F40+I40+L40</f>
        <v>25</v>
      </c>
      <c r="P40" s="46">
        <f t="shared" si="34"/>
        <v>14</v>
      </c>
      <c r="Q40" s="46">
        <f t="shared" si="10"/>
        <v>11</v>
      </c>
      <c r="R40" s="45">
        <v>1.0</v>
      </c>
      <c r="S40" s="45">
        <v>0.0</v>
      </c>
      <c r="T40" s="45">
        <f t="shared" si="11"/>
        <v>1</v>
      </c>
      <c r="U40" s="44">
        <v>1.0</v>
      </c>
      <c r="V40" s="44">
        <v>1.0</v>
      </c>
      <c r="W40" s="44">
        <f t="shared" si="12"/>
        <v>0</v>
      </c>
      <c r="X40" s="43">
        <v>1.0</v>
      </c>
      <c r="Y40" s="47">
        <v>0.0</v>
      </c>
      <c r="Z40" s="47">
        <f t="shared" si="13"/>
        <v>1</v>
      </c>
      <c r="AA40" s="48">
        <v>1.0</v>
      </c>
      <c r="AB40" s="49">
        <v>0.0</v>
      </c>
      <c r="AC40" s="49">
        <f t="shared" si="14"/>
        <v>1</v>
      </c>
      <c r="AD40" s="50">
        <f t="shared" si="33"/>
        <v>4</v>
      </c>
      <c r="AE40" s="50">
        <v>0.0</v>
      </c>
      <c r="AF40" s="50">
        <f t="shared" si="16"/>
        <v>4</v>
      </c>
    </row>
    <row r="41" ht="14.25" customHeight="1">
      <c r="A41" s="40">
        <v>13.0</v>
      </c>
      <c r="B41" s="41" t="s">
        <v>53</v>
      </c>
      <c r="C41" s="42">
        <v>1.0</v>
      </c>
      <c r="D41" s="42">
        <v>0.0</v>
      </c>
      <c r="E41" s="42">
        <f t="shared" si="5"/>
        <v>1</v>
      </c>
      <c r="F41" s="43">
        <v>1.0</v>
      </c>
      <c r="G41" s="43">
        <v>1.0</v>
      </c>
      <c r="H41" s="43">
        <f t="shared" si="6"/>
        <v>0</v>
      </c>
      <c r="I41" s="44">
        <v>6.0</v>
      </c>
      <c r="J41" s="44">
        <v>2.0</v>
      </c>
      <c r="K41" s="44">
        <f t="shared" si="7"/>
        <v>4</v>
      </c>
      <c r="L41" s="45">
        <v>17.0</v>
      </c>
      <c r="M41" s="45">
        <v>14.0</v>
      </c>
      <c r="N41" s="45">
        <f t="shared" si="8"/>
        <v>3</v>
      </c>
      <c r="O41" s="46">
        <f t="shared" ref="O41:P41" si="35">C41+F41+I41+L41</f>
        <v>25</v>
      </c>
      <c r="P41" s="46">
        <f t="shared" si="35"/>
        <v>17</v>
      </c>
      <c r="Q41" s="46">
        <f t="shared" si="10"/>
        <v>8</v>
      </c>
      <c r="R41" s="45">
        <v>1.0</v>
      </c>
      <c r="S41" s="45">
        <v>0.0</v>
      </c>
      <c r="T41" s="45">
        <f t="shared" si="11"/>
        <v>1</v>
      </c>
      <c r="U41" s="44">
        <v>1.0</v>
      </c>
      <c r="V41" s="44">
        <v>0.0</v>
      </c>
      <c r="W41" s="44">
        <f t="shared" si="12"/>
        <v>1</v>
      </c>
      <c r="X41" s="43">
        <v>1.0</v>
      </c>
      <c r="Y41" s="47">
        <v>1.0</v>
      </c>
      <c r="Z41" s="47">
        <f t="shared" si="13"/>
        <v>0</v>
      </c>
      <c r="AA41" s="48">
        <v>1.0</v>
      </c>
      <c r="AB41" s="49">
        <v>0.0</v>
      </c>
      <c r="AC41" s="49">
        <f t="shared" si="14"/>
        <v>1</v>
      </c>
      <c r="AD41" s="50">
        <f t="shared" si="33"/>
        <v>4</v>
      </c>
      <c r="AE41" s="50">
        <f t="shared" ref="AE41:AE98" si="37">S41+V41+Y41+AB41</f>
        <v>1</v>
      </c>
      <c r="AF41" s="50">
        <f t="shared" si="16"/>
        <v>3</v>
      </c>
    </row>
    <row r="42" ht="14.25" customHeight="1">
      <c r="A42" s="40">
        <v>14.0</v>
      </c>
      <c r="B42" s="41" t="s">
        <v>54</v>
      </c>
      <c r="C42" s="42">
        <v>1.0</v>
      </c>
      <c r="D42" s="42">
        <v>1.0</v>
      </c>
      <c r="E42" s="42">
        <f t="shared" si="5"/>
        <v>0</v>
      </c>
      <c r="F42" s="43">
        <v>1.0</v>
      </c>
      <c r="G42" s="43">
        <v>0.0</v>
      </c>
      <c r="H42" s="43">
        <f t="shared" si="6"/>
        <v>1</v>
      </c>
      <c r="I42" s="44">
        <v>6.0</v>
      </c>
      <c r="J42" s="44">
        <v>3.0</v>
      </c>
      <c r="K42" s="44">
        <f t="shared" si="7"/>
        <v>3</v>
      </c>
      <c r="L42" s="45">
        <v>17.0</v>
      </c>
      <c r="M42" s="45">
        <v>16.0</v>
      </c>
      <c r="N42" s="45">
        <f t="shared" si="8"/>
        <v>1</v>
      </c>
      <c r="O42" s="46">
        <f t="shared" ref="O42:P42" si="36">C42+F42+I42+L42</f>
        <v>25</v>
      </c>
      <c r="P42" s="46">
        <f t="shared" si="36"/>
        <v>20</v>
      </c>
      <c r="Q42" s="46">
        <f t="shared" si="10"/>
        <v>5</v>
      </c>
      <c r="R42" s="45">
        <v>1.0</v>
      </c>
      <c r="S42" s="45">
        <v>1.0</v>
      </c>
      <c r="T42" s="45">
        <f t="shared" si="11"/>
        <v>0</v>
      </c>
      <c r="U42" s="44">
        <v>1.0</v>
      </c>
      <c r="V42" s="44">
        <v>1.0</v>
      </c>
      <c r="W42" s="44">
        <f t="shared" si="12"/>
        <v>0</v>
      </c>
      <c r="X42" s="43">
        <v>1.0</v>
      </c>
      <c r="Y42" s="47">
        <v>1.0</v>
      </c>
      <c r="Z42" s="47">
        <f t="shared" si="13"/>
        <v>0</v>
      </c>
      <c r="AA42" s="48">
        <v>1.0</v>
      </c>
      <c r="AB42" s="49">
        <v>1.0</v>
      </c>
      <c r="AC42" s="49">
        <f t="shared" si="14"/>
        <v>0</v>
      </c>
      <c r="AD42" s="50">
        <f t="shared" si="33"/>
        <v>4</v>
      </c>
      <c r="AE42" s="50">
        <f t="shared" si="37"/>
        <v>4</v>
      </c>
      <c r="AF42" s="50">
        <f t="shared" si="16"/>
        <v>0</v>
      </c>
    </row>
    <row r="43" ht="14.25" customHeight="1">
      <c r="A43" s="40">
        <v>15.0</v>
      </c>
      <c r="B43" s="41" t="s">
        <v>55</v>
      </c>
      <c r="C43" s="42">
        <v>1.0</v>
      </c>
      <c r="D43" s="42">
        <v>0.0</v>
      </c>
      <c r="E43" s="42">
        <f t="shared" si="5"/>
        <v>1</v>
      </c>
      <c r="F43" s="43">
        <v>1.0</v>
      </c>
      <c r="G43" s="43">
        <v>1.0</v>
      </c>
      <c r="H43" s="43">
        <f t="shared" si="6"/>
        <v>0</v>
      </c>
      <c r="I43" s="44">
        <v>6.0</v>
      </c>
      <c r="J43" s="44">
        <v>0.0</v>
      </c>
      <c r="K43" s="44">
        <f t="shared" si="7"/>
        <v>6</v>
      </c>
      <c r="L43" s="45">
        <v>17.0</v>
      </c>
      <c r="M43" s="45">
        <v>15.0</v>
      </c>
      <c r="N43" s="45">
        <f t="shared" si="8"/>
        <v>2</v>
      </c>
      <c r="O43" s="46">
        <f t="shared" ref="O43:P43" si="38">C43+F43+I43+L43</f>
        <v>25</v>
      </c>
      <c r="P43" s="46">
        <f t="shared" si="38"/>
        <v>16</v>
      </c>
      <c r="Q43" s="46">
        <f t="shared" si="10"/>
        <v>9</v>
      </c>
      <c r="R43" s="45">
        <v>1.0</v>
      </c>
      <c r="S43" s="45">
        <v>0.0</v>
      </c>
      <c r="T43" s="45">
        <f t="shared" si="11"/>
        <v>1</v>
      </c>
      <c r="U43" s="44">
        <v>1.0</v>
      </c>
      <c r="V43" s="44">
        <v>0.0</v>
      </c>
      <c r="W43" s="44">
        <f t="shared" si="12"/>
        <v>1</v>
      </c>
      <c r="X43" s="43">
        <v>1.0</v>
      </c>
      <c r="Y43" s="47">
        <v>0.0</v>
      </c>
      <c r="Z43" s="47">
        <f t="shared" si="13"/>
        <v>1</v>
      </c>
      <c r="AA43" s="48">
        <v>1.0</v>
      </c>
      <c r="AB43" s="49">
        <v>0.0</v>
      </c>
      <c r="AC43" s="49">
        <f t="shared" si="14"/>
        <v>1</v>
      </c>
      <c r="AD43" s="50">
        <f t="shared" si="33"/>
        <v>4</v>
      </c>
      <c r="AE43" s="50">
        <f t="shared" si="37"/>
        <v>0</v>
      </c>
      <c r="AF43" s="50">
        <f t="shared" si="16"/>
        <v>4</v>
      </c>
    </row>
    <row r="44" ht="14.25" customHeight="1">
      <c r="A44" s="40">
        <v>16.0</v>
      </c>
      <c r="B44" s="41" t="s">
        <v>56</v>
      </c>
      <c r="C44" s="42">
        <v>1.0</v>
      </c>
      <c r="D44" s="42">
        <v>0.0</v>
      </c>
      <c r="E44" s="42">
        <f t="shared" si="5"/>
        <v>1</v>
      </c>
      <c r="F44" s="43">
        <v>1.0</v>
      </c>
      <c r="G44" s="43">
        <v>0.0</v>
      </c>
      <c r="H44" s="43">
        <f t="shared" si="6"/>
        <v>1</v>
      </c>
      <c r="I44" s="44">
        <v>6.0</v>
      </c>
      <c r="J44" s="44">
        <v>1.0</v>
      </c>
      <c r="K44" s="44">
        <f t="shared" si="7"/>
        <v>5</v>
      </c>
      <c r="L44" s="45">
        <v>17.0</v>
      </c>
      <c r="M44" s="45">
        <v>16.0</v>
      </c>
      <c r="N44" s="45">
        <f t="shared" si="8"/>
        <v>1</v>
      </c>
      <c r="O44" s="46">
        <f t="shared" ref="O44:P44" si="39">C44+F44+I44+L44</f>
        <v>25</v>
      </c>
      <c r="P44" s="46">
        <f t="shared" si="39"/>
        <v>17</v>
      </c>
      <c r="Q44" s="46">
        <f t="shared" si="10"/>
        <v>8</v>
      </c>
      <c r="R44" s="45">
        <v>1.0</v>
      </c>
      <c r="S44" s="45">
        <v>1.0</v>
      </c>
      <c r="T44" s="45">
        <f t="shared" si="11"/>
        <v>0</v>
      </c>
      <c r="U44" s="44">
        <v>1.0</v>
      </c>
      <c r="V44" s="44">
        <v>0.0</v>
      </c>
      <c r="W44" s="44">
        <f t="shared" si="12"/>
        <v>1</v>
      </c>
      <c r="X44" s="43">
        <v>1.0</v>
      </c>
      <c r="Y44" s="47">
        <v>0.0</v>
      </c>
      <c r="Z44" s="47">
        <f t="shared" si="13"/>
        <v>1</v>
      </c>
      <c r="AA44" s="48">
        <v>1.0</v>
      </c>
      <c r="AB44" s="49">
        <v>0.0</v>
      </c>
      <c r="AC44" s="49">
        <f t="shared" si="14"/>
        <v>1</v>
      </c>
      <c r="AD44" s="50">
        <f t="shared" si="33"/>
        <v>4</v>
      </c>
      <c r="AE44" s="50">
        <f t="shared" si="37"/>
        <v>1</v>
      </c>
      <c r="AF44" s="50">
        <f t="shared" si="16"/>
        <v>3</v>
      </c>
    </row>
    <row r="45" ht="14.25" customHeight="1">
      <c r="A45" s="40">
        <v>17.0</v>
      </c>
      <c r="B45" s="41" t="s">
        <v>57</v>
      </c>
      <c r="C45" s="42">
        <v>1.0</v>
      </c>
      <c r="D45" s="42">
        <v>0.0</v>
      </c>
      <c r="E45" s="42">
        <f t="shared" si="5"/>
        <v>1</v>
      </c>
      <c r="F45" s="43">
        <v>1.0</v>
      </c>
      <c r="G45" s="43">
        <v>1.0</v>
      </c>
      <c r="H45" s="43">
        <f t="shared" si="6"/>
        <v>0</v>
      </c>
      <c r="I45" s="44">
        <v>6.0</v>
      </c>
      <c r="J45" s="44">
        <v>0.0</v>
      </c>
      <c r="K45" s="44">
        <f t="shared" si="7"/>
        <v>6</v>
      </c>
      <c r="L45" s="45">
        <v>17.0</v>
      </c>
      <c r="M45" s="45">
        <v>12.0</v>
      </c>
      <c r="N45" s="45">
        <f t="shared" si="8"/>
        <v>5</v>
      </c>
      <c r="O45" s="46">
        <f t="shared" ref="O45:P45" si="40">C45+F45+I45+L45</f>
        <v>25</v>
      </c>
      <c r="P45" s="46">
        <f t="shared" si="40"/>
        <v>13</v>
      </c>
      <c r="Q45" s="46">
        <f t="shared" si="10"/>
        <v>12</v>
      </c>
      <c r="R45" s="45">
        <v>1.0</v>
      </c>
      <c r="S45" s="45">
        <v>0.0</v>
      </c>
      <c r="T45" s="45">
        <f t="shared" si="11"/>
        <v>1</v>
      </c>
      <c r="U45" s="44">
        <v>1.0</v>
      </c>
      <c r="V45" s="44">
        <v>0.0</v>
      </c>
      <c r="W45" s="44">
        <f t="shared" si="12"/>
        <v>1</v>
      </c>
      <c r="X45" s="43">
        <v>1.0</v>
      </c>
      <c r="Y45" s="47">
        <v>0.0</v>
      </c>
      <c r="Z45" s="47">
        <f t="shared" si="13"/>
        <v>1</v>
      </c>
      <c r="AA45" s="48">
        <v>1.0</v>
      </c>
      <c r="AB45" s="49">
        <v>0.0</v>
      </c>
      <c r="AC45" s="49">
        <f t="shared" si="14"/>
        <v>1</v>
      </c>
      <c r="AD45" s="50">
        <f t="shared" si="33"/>
        <v>4</v>
      </c>
      <c r="AE45" s="50">
        <f t="shared" si="37"/>
        <v>0</v>
      </c>
      <c r="AF45" s="50">
        <f t="shared" si="16"/>
        <v>4</v>
      </c>
    </row>
    <row r="46" ht="14.25" customHeight="1">
      <c r="A46" s="40">
        <v>18.0</v>
      </c>
      <c r="B46" s="41" t="s">
        <v>58</v>
      </c>
      <c r="C46" s="42">
        <v>1.0</v>
      </c>
      <c r="D46" s="42">
        <v>0.0</v>
      </c>
      <c r="E46" s="42">
        <f t="shared" si="5"/>
        <v>1</v>
      </c>
      <c r="F46" s="43">
        <v>1.0</v>
      </c>
      <c r="G46" s="43">
        <v>1.0</v>
      </c>
      <c r="H46" s="43">
        <f t="shared" si="6"/>
        <v>0</v>
      </c>
      <c r="I46" s="44">
        <v>6.0</v>
      </c>
      <c r="J46" s="44">
        <v>0.0</v>
      </c>
      <c r="K46" s="44">
        <f t="shared" si="7"/>
        <v>6</v>
      </c>
      <c r="L46" s="45">
        <v>17.0</v>
      </c>
      <c r="M46" s="45">
        <v>11.0</v>
      </c>
      <c r="N46" s="45">
        <f t="shared" si="8"/>
        <v>6</v>
      </c>
      <c r="O46" s="46">
        <f t="shared" ref="O46:P46" si="41">C46+F46+I46+L46</f>
        <v>25</v>
      </c>
      <c r="P46" s="46">
        <f t="shared" si="41"/>
        <v>12</v>
      </c>
      <c r="Q46" s="46">
        <f t="shared" si="10"/>
        <v>13</v>
      </c>
      <c r="R46" s="45">
        <v>1.0</v>
      </c>
      <c r="S46" s="45">
        <v>0.0</v>
      </c>
      <c r="T46" s="45">
        <f t="shared" si="11"/>
        <v>1</v>
      </c>
      <c r="U46" s="44">
        <v>1.0</v>
      </c>
      <c r="V46" s="44">
        <v>0.0</v>
      </c>
      <c r="W46" s="44">
        <f t="shared" si="12"/>
        <v>1</v>
      </c>
      <c r="X46" s="43">
        <v>1.0</v>
      </c>
      <c r="Y46" s="47">
        <v>0.0</v>
      </c>
      <c r="Z46" s="47">
        <f t="shared" si="13"/>
        <v>1</v>
      </c>
      <c r="AA46" s="48">
        <v>1.0</v>
      </c>
      <c r="AB46" s="49">
        <v>0.0</v>
      </c>
      <c r="AC46" s="49">
        <f t="shared" si="14"/>
        <v>1</v>
      </c>
      <c r="AD46" s="50">
        <f t="shared" si="33"/>
        <v>4</v>
      </c>
      <c r="AE46" s="50">
        <f t="shared" si="37"/>
        <v>0</v>
      </c>
      <c r="AF46" s="50">
        <f t="shared" si="16"/>
        <v>4</v>
      </c>
    </row>
    <row r="47" ht="14.25" customHeight="1">
      <c r="A47" s="40">
        <v>19.0</v>
      </c>
      <c r="B47" s="41" t="s">
        <v>59</v>
      </c>
      <c r="C47" s="42">
        <v>1.0</v>
      </c>
      <c r="D47" s="42">
        <v>0.0</v>
      </c>
      <c r="E47" s="42">
        <f t="shared" si="5"/>
        <v>1</v>
      </c>
      <c r="F47" s="43">
        <v>1.0</v>
      </c>
      <c r="G47" s="43">
        <v>0.0</v>
      </c>
      <c r="H47" s="43">
        <f t="shared" si="6"/>
        <v>1</v>
      </c>
      <c r="I47" s="44">
        <v>6.0</v>
      </c>
      <c r="J47" s="44">
        <v>0.0</v>
      </c>
      <c r="K47" s="44">
        <f t="shared" si="7"/>
        <v>6</v>
      </c>
      <c r="L47" s="45">
        <v>17.0</v>
      </c>
      <c r="M47" s="45">
        <v>15.0</v>
      </c>
      <c r="N47" s="45">
        <f t="shared" si="8"/>
        <v>2</v>
      </c>
      <c r="O47" s="46">
        <f t="shared" ref="O47:P47" si="42">C47+F47+I47+L47</f>
        <v>25</v>
      </c>
      <c r="P47" s="46">
        <f t="shared" si="42"/>
        <v>15</v>
      </c>
      <c r="Q47" s="46">
        <f t="shared" si="10"/>
        <v>10</v>
      </c>
      <c r="R47" s="45">
        <v>1.0</v>
      </c>
      <c r="S47" s="45">
        <v>0.0</v>
      </c>
      <c r="T47" s="45">
        <f t="shared" si="11"/>
        <v>1</v>
      </c>
      <c r="U47" s="44">
        <v>1.0</v>
      </c>
      <c r="V47" s="44">
        <v>0.0</v>
      </c>
      <c r="W47" s="44">
        <f t="shared" si="12"/>
        <v>1</v>
      </c>
      <c r="X47" s="43">
        <v>1.0</v>
      </c>
      <c r="Y47" s="47">
        <v>0.0</v>
      </c>
      <c r="Z47" s="47">
        <f t="shared" si="13"/>
        <v>1</v>
      </c>
      <c r="AA47" s="48">
        <v>1.0</v>
      </c>
      <c r="AB47" s="49">
        <v>0.0</v>
      </c>
      <c r="AC47" s="49">
        <f t="shared" si="14"/>
        <v>1</v>
      </c>
      <c r="AD47" s="50">
        <f t="shared" si="33"/>
        <v>4</v>
      </c>
      <c r="AE47" s="50">
        <f t="shared" si="37"/>
        <v>0</v>
      </c>
      <c r="AF47" s="50">
        <f t="shared" si="16"/>
        <v>4</v>
      </c>
    </row>
    <row r="48" ht="14.25" customHeight="1">
      <c r="A48" s="40">
        <v>20.0</v>
      </c>
      <c r="B48" s="41" t="s">
        <v>60</v>
      </c>
      <c r="C48" s="42">
        <v>1.0</v>
      </c>
      <c r="D48" s="42">
        <v>0.0</v>
      </c>
      <c r="E48" s="42">
        <f t="shared" si="5"/>
        <v>1</v>
      </c>
      <c r="F48" s="43">
        <v>1.0</v>
      </c>
      <c r="G48" s="43">
        <v>1.0</v>
      </c>
      <c r="H48" s="43">
        <f t="shared" si="6"/>
        <v>0</v>
      </c>
      <c r="I48" s="44">
        <v>6.0</v>
      </c>
      <c r="J48" s="44">
        <v>2.0</v>
      </c>
      <c r="K48" s="44">
        <f t="shared" si="7"/>
        <v>4</v>
      </c>
      <c r="L48" s="45">
        <v>17.0</v>
      </c>
      <c r="M48" s="45">
        <v>15.0</v>
      </c>
      <c r="N48" s="45">
        <f t="shared" si="8"/>
        <v>2</v>
      </c>
      <c r="O48" s="46">
        <f t="shared" ref="O48:P48" si="43">C48+F48+I48+L48</f>
        <v>25</v>
      </c>
      <c r="P48" s="46">
        <f t="shared" si="43"/>
        <v>18</v>
      </c>
      <c r="Q48" s="46">
        <f t="shared" si="10"/>
        <v>7</v>
      </c>
      <c r="R48" s="45">
        <v>1.0</v>
      </c>
      <c r="S48" s="45">
        <v>0.0</v>
      </c>
      <c r="T48" s="45">
        <f t="shared" si="11"/>
        <v>1</v>
      </c>
      <c r="U48" s="44">
        <v>1.0</v>
      </c>
      <c r="V48" s="44">
        <v>0.0</v>
      </c>
      <c r="W48" s="44">
        <f t="shared" si="12"/>
        <v>1</v>
      </c>
      <c r="X48" s="43">
        <v>1.0</v>
      </c>
      <c r="Y48" s="47">
        <v>1.0</v>
      </c>
      <c r="Z48" s="47">
        <f t="shared" si="13"/>
        <v>0</v>
      </c>
      <c r="AA48" s="48">
        <v>1.0</v>
      </c>
      <c r="AB48" s="49">
        <v>1.0</v>
      </c>
      <c r="AC48" s="49">
        <f t="shared" si="14"/>
        <v>0</v>
      </c>
      <c r="AD48" s="50">
        <f t="shared" si="33"/>
        <v>4</v>
      </c>
      <c r="AE48" s="50">
        <f t="shared" si="37"/>
        <v>2</v>
      </c>
      <c r="AF48" s="50">
        <f t="shared" si="16"/>
        <v>2</v>
      </c>
    </row>
    <row r="49" ht="14.25" customHeight="1">
      <c r="A49" s="40">
        <v>21.0</v>
      </c>
      <c r="B49" s="41" t="s">
        <v>61</v>
      </c>
      <c r="C49" s="42">
        <v>1.0</v>
      </c>
      <c r="D49" s="42">
        <v>0.0</v>
      </c>
      <c r="E49" s="42">
        <f t="shared" si="5"/>
        <v>1</v>
      </c>
      <c r="F49" s="43">
        <v>1.0</v>
      </c>
      <c r="G49" s="43">
        <v>1.0</v>
      </c>
      <c r="H49" s="43">
        <f t="shared" si="6"/>
        <v>0</v>
      </c>
      <c r="I49" s="44">
        <v>6.0</v>
      </c>
      <c r="J49" s="44">
        <v>3.0</v>
      </c>
      <c r="K49" s="44">
        <f t="shared" si="7"/>
        <v>3</v>
      </c>
      <c r="L49" s="45">
        <v>17.0</v>
      </c>
      <c r="M49" s="45">
        <v>12.0</v>
      </c>
      <c r="N49" s="45">
        <f t="shared" si="8"/>
        <v>5</v>
      </c>
      <c r="O49" s="46">
        <f t="shared" ref="O49:P49" si="44">C49+F49+I49+L49</f>
        <v>25</v>
      </c>
      <c r="P49" s="46">
        <f t="shared" si="44"/>
        <v>16</v>
      </c>
      <c r="Q49" s="46">
        <f t="shared" si="10"/>
        <v>9</v>
      </c>
      <c r="R49" s="45">
        <v>1.0</v>
      </c>
      <c r="S49" s="45">
        <v>0.0</v>
      </c>
      <c r="T49" s="45">
        <f t="shared" si="11"/>
        <v>1</v>
      </c>
      <c r="U49" s="44">
        <v>1.0</v>
      </c>
      <c r="V49" s="44">
        <v>0.0</v>
      </c>
      <c r="W49" s="44">
        <f t="shared" si="12"/>
        <v>1</v>
      </c>
      <c r="X49" s="43">
        <v>1.0</v>
      </c>
      <c r="Y49" s="47">
        <v>0.0</v>
      </c>
      <c r="Z49" s="47">
        <f t="shared" si="13"/>
        <v>1</v>
      </c>
      <c r="AA49" s="48">
        <v>1.0</v>
      </c>
      <c r="AB49" s="49">
        <v>0.0</v>
      </c>
      <c r="AC49" s="49">
        <f t="shared" si="14"/>
        <v>1</v>
      </c>
      <c r="AD49" s="50">
        <f t="shared" si="33"/>
        <v>4</v>
      </c>
      <c r="AE49" s="50">
        <f t="shared" si="37"/>
        <v>0</v>
      </c>
      <c r="AF49" s="50">
        <f t="shared" si="16"/>
        <v>4</v>
      </c>
    </row>
    <row r="50" ht="14.25" customHeight="1">
      <c r="A50" s="40">
        <v>22.0</v>
      </c>
      <c r="B50" s="41" t="s">
        <v>62</v>
      </c>
      <c r="C50" s="42">
        <v>1.0</v>
      </c>
      <c r="D50" s="42">
        <v>0.0</v>
      </c>
      <c r="E50" s="42">
        <f t="shared" si="5"/>
        <v>1</v>
      </c>
      <c r="F50" s="43">
        <v>1.0</v>
      </c>
      <c r="G50" s="43">
        <v>0.0</v>
      </c>
      <c r="H50" s="43">
        <f t="shared" si="6"/>
        <v>1</v>
      </c>
      <c r="I50" s="44">
        <v>6.0</v>
      </c>
      <c r="J50" s="44">
        <v>2.0</v>
      </c>
      <c r="K50" s="44">
        <f t="shared" si="7"/>
        <v>4</v>
      </c>
      <c r="L50" s="45">
        <v>17.0</v>
      </c>
      <c r="M50" s="45">
        <v>14.0</v>
      </c>
      <c r="N50" s="45">
        <f t="shared" si="8"/>
        <v>3</v>
      </c>
      <c r="O50" s="46">
        <f t="shared" ref="O50:P50" si="45">C50+F50+I50+L50</f>
        <v>25</v>
      </c>
      <c r="P50" s="46">
        <f t="shared" si="45"/>
        <v>16</v>
      </c>
      <c r="Q50" s="46">
        <f t="shared" si="10"/>
        <v>9</v>
      </c>
      <c r="R50" s="45">
        <v>1.0</v>
      </c>
      <c r="S50" s="45">
        <v>1.0</v>
      </c>
      <c r="T50" s="45">
        <f t="shared" si="11"/>
        <v>0</v>
      </c>
      <c r="U50" s="44">
        <v>1.0</v>
      </c>
      <c r="V50" s="44">
        <v>0.0</v>
      </c>
      <c r="W50" s="44">
        <f t="shared" si="12"/>
        <v>1</v>
      </c>
      <c r="X50" s="43">
        <v>1.0</v>
      </c>
      <c r="Y50" s="47">
        <v>1.0</v>
      </c>
      <c r="Z50" s="47">
        <f t="shared" si="13"/>
        <v>0</v>
      </c>
      <c r="AA50" s="48">
        <v>1.0</v>
      </c>
      <c r="AB50" s="49">
        <v>0.0</v>
      </c>
      <c r="AC50" s="49">
        <f t="shared" si="14"/>
        <v>1</v>
      </c>
      <c r="AD50" s="50">
        <f t="shared" si="33"/>
        <v>4</v>
      </c>
      <c r="AE50" s="50">
        <f t="shared" si="37"/>
        <v>2</v>
      </c>
      <c r="AF50" s="50">
        <f t="shared" si="16"/>
        <v>2</v>
      </c>
    </row>
    <row r="51" ht="14.25" customHeight="1">
      <c r="A51" s="40">
        <v>23.0</v>
      </c>
      <c r="B51" s="41" t="s">
        <v>63</v>
      </c>
      <c r="C51" s="42">
        <v>1.0</v>
      </c>
      <c r="D51" s="42">
        <v>0.0</v>
      </c>
      <c r="E51" s="42">
        <f t="shared" si="5"/>
        <v>1</v>
      </c>
      <c r="F51" s="43">
        <v>1.0</v>
      </c>
      <c r="G51" s="43">
        <v>1.0</v>
      </c>
      <c r="H51" s="43">
        <f t="shared" si="6"/>
        <v>0</v>
      </c>
      <c r="I51" s="44">
        <v>6.0</v>
      </c>
      <c r="J51" s="44">
        <v>1.0</v>
      </c>
      <c r="K51" s="44">
        <f t="shared" si="7"/>
        <v>5</v>
      </c>
      <c r="L51" s="45">
        <v>17.0</v>
      </c>
      <c r="M51" s="45">
        <v>15.0</v>
      </c>
      <c r="N51" s="45">
        <f t="shared" si="8"/>
        <v>2</v>
      </c>
      <c r="O51" s="46">
        <f t="shared" ref="O51:P51" si="46">C51+F51+I51+L51</f>
        <v>25</v>
      </c>
      <c r="P51" s="46">
        <f t="shared" si="46"/>
        <v>17</v>
      </c>
      <c r="Q51" s="46">
        <f t="shared" si="10"/>
        <v>8</v>
      </c>
      <c r="R51" s="45">
        <v>1.0</v>
      </c>
      <c r="S51" s="45">
        <v>1.0</v>
      </c>
      <c r="T51" s="45">
        <f t="shared" si="11"/>
        <v>0</v>
      </c>
      <c r="U51" s="44">
        <v>1.0</v>
      </c>
      <c r="V51" s="44">
        <v>0.0</v>
      </c>
      <c r="W51" s="44">
        <f t="shared" si="12"/>
        <v>1</v>
      </c>
      <c r="X51" s="43">
        <v>1.0</v>
      </c>
      <c r="Y51" s="47">
        <v>0.0</v>
      </c>
      <c r="Z51" s="47">
        <f t="shared" si="13"/>
        <v>1</v>
      </c>
      <c r="AA51" s="48">
        <v>1.0</v>
      </c>
      <c r="AB51" s="49">
        <v>0.0</v>
      </c>
      <c r="AC51" s="49">
        <f t="shared" si="14"/>
        <v>1</v>
      </c>
      <c r="AD51" s="50">
        <f t="shared" si="33"/>
        <v>4</v>
      </c>
      <c r="AE51" s="50">
        <f t="shared" si="37"/>
        <v>1</v>
      </c>
      <c r="AF51" s="50">
        <f t="shared" si="16"/>
        <v>3</v>
      </c>
    </row>
    <row r="52" ht="14.25" customHeight="1">
      <c r="A52" s="40">
        <v>24.0</v>
      </c>
      <c r="B52" s="41" t="s">
        <v>64</v>
      </c>
      <c r="C52" s="42">
        <v>1.0</v>
      </c>
      <c r="D52" s="42">
        <v>0.0</v>
      </c>
      <c r="E52" s="42">
        <f t="shared" si="5"/>
        <v>1</v>
      </c>
      <c r="F52" s="43">
        <v>1.0</v>
      </c>
      <c r="G52" s="43">
        <v>1.0</v>
      </c>
      <c r="H52" s="43">
        <f t="shared" si="6"/>
        <v>0</v>
      </c>
      <c r="I52" s="44">
        <v>6.0</v>
      </c>
      <c r="J52" s="44">
        <v>1.0</v>
      </c>
      <c r="K52" s="44">
        <f t="shared" si="7"/>
        <v>5</v>
      </c>
      <c r="L52" s="45">
        <v>17.0</v>
      </c>
      <c r="M52" s="45">
        <v>15.0</v>
      </c>
      <c r="N52" s="45">
        <f t="shared" si="8"/>
        <v>2</v>
      </c>
      <c r="O52" s="46">
        <f t="shared" ref="O52:P52" si="47">C52+F52+I52+L52</f>
        <v>25</v>
      </c>
      <c r="P52" s="46">
        <f t="shared" si="47"/>
        <v>17</v>
      </c>
      <c r="Q52" s="46">
        <f t="shared" si="10"/>
        <v>8</v>
      </c>
      <c r="R52" s="45">
        <v>1.0</v>
      </c>
      <c r="S52" s="45">
        <v>0.0</v>
      </c>
      <c r="T52" s="45">
        <f t="shared" si="11"/>
        <v>1</v>
      </c>
      <c r="U52" s="44">
        <v>1.0</v>
      </c>
      <c r="V52" s="44">
        <v>0.0</v>
      </c>
      <c r="W52" s="44">
        <f t="shared" si="12"/>
        <v>1</v>
      </c>
      <c r="X52" s="43">
        <v>1.0</v>
      </c>
      <c r="Y52" s="47">
        <v>1.0</v>
      </c>
      <c r="Z52" s="47">
        <f t="shared" si="13"/>
        <v>0</v>
      </c>
      <c r="AA52" s="48">
        <v>1.0</v>
      </c>
      <c r="AB52" s="49">
        <v>0.0</v>
      </c>
      <c r="AC52" s="49">
        <f t="shared" si="14"/>
        <v>1</v>
      </c>
      <c r="AD52" s="50">
        <f t="shared" si="33"/>
        <v>4</v>
      </c>
      <c r="AE52" s="50">
        <f t="shared" si="37"/>
        <v>1</v>
      </c>
      <c r="AF52" s="50">
        <f t="shared" si="16"/>
        <v>3</v>
      </c>
    </row>
    <row r="53" ht="14.25" customHeight="1">
      <c r="A53" s="40">
        <v>25.0</v>
      </c>
      <c r="B53" s="41" t="s">
        <v>65</v>
      </c>
      <c r="C53" s="42">
        <v>1.0</v>
      </c>
      <c r="D53" s="42">
        <v>0.0</v>
      </c>
      <c r="E53" s="42">
        <f t="shared" si="5"/>
        <v>1</v>
      </c>
      <c r="F53" s="43">
        <v>1.0</v>
      </c>
      <c r="G53" s="43">
        <v>1.0</v>
      </c>
      <c r="H53" s="43">
        <f t="shared" si="6"/>
        <v>0</v>
      </c>
      <c r="I53" s="44">
        <v>6.0</v>
      </c>
      <c r="J53" s="44">
        <v>0.0</v>
      </c>
      <c r="K53" s="44">
        <f t="shared" si="7"/>
        <v>6</v>
      </c>
      <c r="L53" s="45">
        <v>17.0</v>
      </c>
      <c r="M53" s="45">
        <v>10.0</v>
      </c>
      <c r="N53" s="45">
        <f t="shared" si="8"/>
        <v>7</v>
      </c>
      <c r="O53" s="46">
        <f t="shared" ref="O53:P53" si="48">C53+F53+I53+L53</f>
        <v>25</v>
      </c>
      <c r="P53" s="46">
        <f t="shared" si="48"/>
        <v>11</v>
      </c>
      <c r="Q53" s="46">
        <f t="shared" si="10"/>
        <v>14</v>
      </c>
      <c r="R53" s="45">
        <v>1.0</v>
      </c>
      <c r="S53" s="45">
        <v>0.0</v>
      </c>
      <c r="T53" s="45">
        <f t="shared" si="11"/>
        <v>1</v>
      </c>
      <c r="U53" s="44">
        <v>1.0</v>
      </c>
      <c r="V53" s="44">
        <v>0.0</v>
      </c>
      <c r="W53" s="44">
        <f t="shared" si="12"/>
        <v>1</v>
      </c>
      <c r="X53" s="43">
        <v>1.0</v>
      </c>
      <c r="Y53" s="47">
        <v>0.0</v>
      </c>
      <c r="Z53" s="47">
        <f t="shared" si="13"/>
        <v>1</v>
      </c>
      <c r="AA53" s="48">
        <v>1.0</v>
      </c>
      <c r="AB53" s="49">
        <v>0.0</v>
      </c>
      <c r="AC53" s="49">
        <f t="shared" si="14"/>
        <v>1</v>
      </c>
      <c r="AD53" s="50">
        <f t="shared" si="33"/>
        <v>4</v>
      </c>
      <c r="AE53" s="50">
        <f t="shared" si="37"/>
        <v>0</v>
      </c>
      <c r="AF53" s="50">
        <f t="shared" si="16"/>
        <v>4</v>
      </c>
    </row>
    <row r="54" ht="14.25" customHeight="1">
      <c r="A54" s="40">
        <v>26.0</v>
      </c>
      <c r="B54" s="41" t="s">
        <v>66</v>
      </c>
      <c r="C54" s="42">
        <v>1.0</v>
      </c>
      <c r="D54" s="42">
        <v>0.0</v>
      </c>
      <c r="E54" s="42">
        <f t="shared" si="5"/>
        <v>1</v>
      </c>
      <c r="F54" s="43">
        <v>1.0</v>
      </c>
      <c r="G54" s="43">
        <v>1.0</v>
      </c>
      <c r="H54" s="43">
        <f t="shared" si="6"/>
        <v>0</v>
      </c>
      <c r="I54" s="44">
        <v>6.0</v>
      </c>
      <c r="J54" s="44">
        <v>1.0</v>
      </c>
      <c r="K54" s="44">
        <f t="shared" si="7"/>
        <v>5</v>
      </c>
      <c r="L54" s="45">
        <v>17.0</v>
      </c>
      <c r="M54" s="45">
        <v>13.0</v>
      </c>
      <c r="N54" s="45">
        <f t="shared" si="8"/>
        <v>4</v>
      </c>
      <c r="O54" s="46">
        <f t="shared" ref="O54:P54" si="49">C54+F54+I54+L54</f>
        <v>25</v>
      </c>
      <c r="P54" s="46">
        <f t="shared" si="49"/>
        <v>15</v>
      </c>
      <c r="Q54" s="46">
        <f t="shared" si="10"/>
        <v>10</v>
      </c>
      <c r="R54" s="45">
        <v>1.0</v>
      </c>
      <c r="S54" s="45">
        <v>0.0</v>
      </c>
      <c r="T54" s="45">
        <f t="shared" si="11"/>
        <v>1</v>
      </c>
      <c r="U54" s="44">
        <v>1.0</v>
      </c>
      <c r="V54" s="44">
        <v>0.0</v>
      </c>
      <c r="W54" s="44">
        <f t="shared" si="12"/>
        <v>1</v>
      </c>
      <c r="X54" s="43">
        <v>1.0</v>
      </c>
      <c r="Y54" s="47">
        <v>0.0</v>
      </c>
      <c r="Z54" s="47">
        <f t="shared" si="13"/>
        <v>1</v>
      </c>
      <c r="AA54" s="48">
        <v>1.0</v>
      </c>
      <c r="AB54" s="49">
        <v>0.0</v>
      </c>
      <c r="AC54" s="49">
        <f t="shared" si="14"/>
        <v>1</v>
      </c>
      <c r="AD54" s="50">
        <f t="shared" si="33"/>
        <v>4</v>
      </c>
      <c r="AE54" s="50">
        <f t="shared" si="37"/>
        <v>0</v>
      </c>
      <c r="AF54" s="50">
        <f t="shared" si="16"/>
        <v>4</v>
      </c>
    </row>
    <row r="55" ht="14.25" customHeight="1">
      <c r="A55" s="40">
        <v>27.0</v>
      </c>
      <c r="B55" s="52" t="s">
        <v>67</v>
      </c>
      <c r="C55" s="42">
        <v>1.0</v>
      </c>
      <c r="D55" s="42">
        <v>0.0</v>
      </c>
      <c r="E55" s="42">
        <f t="shared" si="5"/>
        <v>1</v>
      </c>
      <c r="F55" s="43">
        <v>1.0</v>
      </c>
      <c r="G55" s="43">
        <v>1.0</v>
      </c>
      <c r="H55" s="43">
        <f t="shared" si="6"/>
        <v>0</v>
      </c>
      <c r="I55" s="44">
        <v>6.0</v>
      </c>
      <c r="J55" s="44">
        <v>0.0</v>
      </c>
      <c r="K55" s="44">
        <f t="shared" si="7"/>
        <v>6</v>
      </c>
      <c r="L55" s="45">
        <v>17.0</v>
      </c>
      <c r="M55" s="45">
        <v>17.0</v>
      </c>
      <c r="N55" s="45">
        <f t="shared" si="8"/>
        <v>0</v>
      </c>
      <c r="O55" s="46">
        <f t="shared" ref="O55:P55" si="50">C55+F55+I55+L55</f>
        <v>25</v>
      </c>
      <c r="P55" s="46">
        <f t="shared" si="50"/>
        <v>18</v>
      </c>
      <c r="Q55" s="46">
        <f t="shared" si="10"/>
        <v>7</v>
      </c>
      <c r="R55" s="45">
        <v>1.0</v>
      </c>
      <c r="S55" s="45">
        <v>0.0</v>
      </c>
      <c r="T55" s="45">
        <f t="shared" si="11"/>
        <v>1</v>
      </c>
      <c r="U55" s="44">
        <v>1.0</v>
      </c>
      <c r="V55" s="44">
        <v>0.0</v>
      </c>
      <c r="W55" s="44">
        <f t="shared" si="12"/>
        <v>1</v>
      </c>
      <c r="X55" s="43">
        <v>1.0</v>
      </c>
      <c r="Y55" s="47">
        <v>0.0</v>
      </c>
      <c r="Z55" s="47">
        <f t="shared" si="13"/>
        <v>1</v>
      </c>
      <c r="AA55" s="48">
        <v>1.0</v>
      </c>
      <c r="AB55" s="49">
        <v>0.0</v>
      </c>
      <c r="AC55" s="49">
        <f t="shared" si="14"/>
        <v>1</v>
      </c>
      <c r="AD55" s="50">
        <f t="shared" si="33"/>
        <v>4</v>
      </c>
      <c r="AE55" s="50">
        <f t="shared" si="37"/>
        <v>0</v>
      </c>
      <c r="AF55" s="50">
        <f t="shared" si="16"/>
        <v>4</v>
      </c>
    </row>
    <row r="56" ht="14.25" customHeight="1">
      <c r="A56" s="40">
        <v>28.0</v>
      </c>
      <c r="B56" s="52" t="s">
        <v>68</v>
      </c>
      <c r="C56" s="42">
        <v>1.0</v>
      </c>
      <c r="D56" s="42">
        <v>0.0</v>
      </c>
      <c r="E56" s="42">
        <f t="shared" si="5"/>
        <v>1</v>
      </c>
      <c r="F56" s="43">
        <v>1.0</v>
      </c>
      <c r="G56" s="43">
        <v>1.0</v>
      </c>
      <c r="H56" s="43">
        <f t="shared" si="6"/>
        <v>0</v>
      </c>
      <c r="I56" s="44">
        <v>6.0</v>
      </c>
      <c r="J56" s="44">
        <v>4.0</v>
      </c>
      <c r="K56" s="44">
        <f t="shared" si="7"/>
        <v>2</v>
      </c>
      <c r="L56" s="45">
        <v>17.0</v>
      </c>
      <c r="M56" s="45">
        <v>16.0</v>
      </c>
      <c r="N56" s="45">
        <f t="shared" si="8"/>
        <v>1</v>
      </c>
      <c r="O56" s="46">
        <f t="shared" ref="O56:P56" si="51">C56+F56+I56+L56</f>
        <v>25</v>
      </c>
      <c r="P56" s="46">
        <f t="shared" si="51"/>
        <v>21</v>
      </c>
      <c r="Q56" s="46">
        <f t="shared" si="10"/>
        <v>4</v>
      </c>
      <c r="R56" s="45">
        <v>1.0</v>
      </c>
      <c r="S56" s="45">
        <v>1.0</v>
      </c>
      <c r="T56" s="45">
        <f t="shared" si="11"/>
        <v>0</v>
      </c>
      <c r="U56" s="44">
        <v>1.0</v>
      </c>
      <c r="V56" s="44">
        <v>0.0</v>
      </c>
      <c r="W56" s="44">
        <f t="shared" si="12"/>
        <v>1</v>
      </c>
      <c r="X56" s="43">
        <v>1.0</v>
      </c>
      <c r="Y56" s="47">
        <v>1.0</v>
      </c>
      <c r="Z56" s="47">
        <f t="shared" si="13"/>
        <v>0</v>
      </c>
      <c r="AA56" s="48">
        <v>1.0</v>
      </c>
      <c r="AB56" s="49">
        <v>1.0</v>
      </c>
      <c r="AC56" s="49">
        <f t="shared" si="14"/>
        <v>0</v>
      </c>
      <c r="AD56" s="50">
        <f t="shared" si="33"/>
        <v>4</v>
      </c>
      <c r="AE56" s="50">
        <f t="shared" si="37"/>
        <v>3</v>
      </c>
      <c r="AF56" s="50">
        <f t="shared" si="16"/>
        <v>1</v>
      </c>
    </row>
    <row r="57" ht="14.25" customHeight="1">
      <c r="A57" s="40">
        <v>29.0</v>
      </c>
      <c r="B57" s="41" t="s">
        <v>69</v>
      </c>
      <c r="C57" s="42">
        <v>1.0</v>
      </c>
      <c r="D57" s="42">
        <v>0.0</v>
      </c>
      <c r="E57" s="42">
        <f t="shared" si="5"/>
        <v>1</v>
      </c>
      <c r="F57" s="43">
        <v>1.0</v>
      </c>
      <c r="G57" s="43">
        <v>1.0</v>
      </c>
      <c r="H57" s="43">
        <f t="shared" si="6"/>
        <v>0</v>
      </c>
      <c r="I57" s="44">
        <v>6.0</v>
      </c>
      <c r="J57" s="44">
        <v>2.0</v>
      </c>
      <c r="K57" s="44">
        <f t="shared" si="7"/>
        <v>4</v>
      </c>
      <c r="L57" s="45">
        <v>17.0</v>
      </c>
      <c r="M57" s="45">
        <v>16.0</v>
      </c>
      <c r="N57" s="45">
        <f t="shared" si="8"/>
        <v>1</v>
      </c>
      <c r="O57" s="46">
        <f t="shared" ref="O57:P57" si="52">C57+F57+I57+L57</f>
        <v>25</v>
      </c>
      <c r="P57" s="46">
        <f t="shared" si="52"/>
        <v>19</v>
      </c>
      <c r="Q57" s="46">
        <f t="shared" si="10"/>
        <v>6</v>
      </c>
      <c r="R57" s="45">
        <v>1.0</v>
      </c>
      <c r="S57" s="45">
        <v>0.0</v>
      </c>
      <c r="T57" s="45">
        <f t="shared" si="11"/>
        <v>1</v>
      </c>
      <c r="U57" s="44">
        <v>1.0</v>
      </c>
      <c r="V57" s="44">
        <v>1.0</v>
      </c>
      <c r="W57" s="44">
        <f t="shared" si="12"/>
        <v>0</v>
      </c>
      <c r="X57" s="43">
        <v>1.0</v>
      </c>
      <c r="Y57" s="47">
        <v>0.0</v>
      </c>
      <c r="Z57" s="47">
        <f t="shared" si="13"/>
        <v>1</v>
      </c>
      <c r="AA57" s="48">
        <v>1.0</v>
      </c>
      <c r="AB57" s="49">
        <v>0.0</v>
      </c>
      <c r="AC57" s="49">
        <f t="shared" si="14"/>
        <v>1</v>
      </c>
      <c r="AD57" s="50">
        <f t="shared" si="33"/>
        <v>4</v>
      </c>
      <c r="AE57" s="50">
        <f t="shared" si="37"/>
        <v>1</v>
      </c>
      <c r="AF57" s="50">
        <f t="shared" si="16"/>
        <v>3</v>
      </c>
    </row>
    <row r="58" ht="14.25" customHeight="1">
      <c r="A58" s="40">
        <v>30.0</v>
      </c>
      <c r="B58" s="41" t="s">
        <v>70</v>
      </c>
      <c r="C58" s="42">
        <v>1.0</v>
      </c>
      <c r="D58" s="42">
        <v>0.0</v>
      </c>
      <c r="E58" s="42">
        <f t="shared" si="5"/>
        <v>1</v>
      </c>
      <c r="F58" s="43">
        <v>1.0</v>
      </c>
      <c r="G58" s="43">
        <v>0.0</v>
      </c>
      <c r="H58" s="43">
        <f t="shared" si="6"/>
        <v>1</v>
      </c>
      <c r="I58" s="44">
        <v>6.0</v>
      </c>
      <c r="J58" s="44">
        <v>0.0</v>
      </c>
      <c r="K58" s="44">
        <f t="shared" si="7"/>
        <v>6</v>
      </c>
      <c r="L58" s="45">
        <v>17.0</v>
      </c>
      <c r="M58" s="45">
        <v>15.0</v>
      </c>
      <c r="N58" s="45">
        <f t="shared" si="8"/>
        <v>2</v>
      </c>
      <c r="O58" s="46">
        <f t="shared" ref="O58:P58" si="53">C58+F58+I58+L58</f>
        <v>25</v>
      </c>
      <c r="P58" s="46">
        <f t="shared" si="53"/>
        <v>15</v>
      </c>
      <c r="Q58" s="46">
        <f t="shared" si="10"/>
        <v>10</v>
      </c>
      <c r="R58" s="45">
        <v>1.0</v>
      </c>
      <c r="S58" s="45">
        <v>0.0</v>
      </c>
      <c r="T58" s="45">
        <f t="shared" si="11"/>
        <v>1</v>
      </c>
      <c r="U58" s="44">
        <v>1.0</v>
      </c>
      <c r="V58" s="44">
        <v>0.0</v>
      </c>
      <c r="W58" s="44">
        <f t="shared" si="12"/>
        <v>1</v>
      </c>
      <c r="X58" s="43">
        <v>1.0</v>
      </c>
      <c r="Y58" s="47">
        <v>0.0</v>
      </c>
      <c r="Z58" s="47">
        <f t="shared" si="13"/>
        <v>1</v>
      </c>
      <c r="AA58" s="48">
        <v>1.0</v>
      </c>
      <c r="AB58" s="49">
        <v>0.0</v>
      </c>
      <c r="AC58" s="49">
        <f t="shared" si="14"/>
        <v>1</v>
      </c>
      <c r="AD58" s="50">
        <f t="shared" si="33"/>
        <v>4</v>
      </c>
      <c r="AE58" s="50">
        <f t="shared" si="37"/>
        <v>0</v>
      </c>
      <c r="AF58" s="50">
        <f t="shared" si="16"/>
        <v>4</v>
      </c>
    </row>
    <row r="59" ht="14.25" customHeight="1">
      <c r="A59" s="40">
        <v>31.0</v>
      </c>
      <c r="B59" s="41" t="s">
        <v>71</v>
      </c>
      <c r="C59" s="42">
        <v>1.0</v>
      </c>
      <c r="D59" s="42">
        <v>1.0</v>
      </c>
      <c r="E59" s="42">
        <f t="shared" si="5"/>
        <v>0</v>
      </c>
      <c r="F59" s="43">
        <v>1.0</v>
      </c>
      <c r="G59" s="43">
        <v>0.0</v>
      </c>
      <c r="H59" s="43">
        <f t="shared" si="6"/>
        <v>1</v>
      </c>
      <c r="I59" s="44">
        <v>6.0</v>
      </c>
      <c r="J59" s="44">
        <v>3.0</v>
      </c>
      <c r="K59" s="44">
        <f t="shared" si="7"/>
        <v>3</v>
      </c>
      <c r="L59" s="45">
        <v>17.0</v>
      </c>
      <c r="M59" s="45">
        <v>17.0</v>
      </c>
      <c r="N59" s="45">
        <f t="shared" si="8"/>
        <v>0</v>
      </c>
      <c r="O59" s="46">
        <f t="shared" ref="O59:P59" si="54">C59+F59+I59+L59</f>
        <v>25</v>
      </c>
      <c r="P59" s="46">
        <f t="shared" si="54"/>
        <v>21</v>
      </c>
      <c r="Q59" s="46">
        <f t="shared" si="10"/>
        <v>4</v>
      </c>
      <c r="R59" s="45">
        <v>1.0</v>
      </c>
      <c r="S59" s="45">
        <v>1.0</v>
      </c>
      <c r="T59" s="45">
        <f t="shared" si="11"/>
        <v>0</v>
      </c>
      <c r="U59" s="44">
        <v>1.0</v>
      </c>
      <c r="V59" s="44">
        <v>0.0</v>
      </c>
      <c r="W59" s="44">
        <f t="shared" si="12"/>
        <v>1</v>
      </c>
      <c r="X59" s="43">
        <v>1.0</v>
      </c>
      <c r="Y59" s="47">
        <v>0.0</v>
      </c>
      <c r="Z59" s="47">
        <f t="shared" si="13"/>
        <v>1</v>
      </c>
      <c r="AA59" s="48">
        <v>1.0</v>
      </c>
      <c r="AB59" s="49">
        <v>0.0</v>
      </c>
      <c r="AC59" s="49">
        <f t="shared" si="14"/>
        <v>1</v>
      </c>
      <c r="AD59" s="50">
        <f t="shared" si="33"/>
        <v>4</v>
      </c>
      <c r="AE59" s="50">
        <f t="shared" si="37"/>
        <v>1</v>
      </c>
      <c r="AF59" s="50">
        <f t="shared" si="16"/>
        <v>3</v>
      </c>
    </row>
    <row r="60" ht="14.25" customHeight="1">
      <c r="A60" s="40">
        <v>32.0</v>
      </c>
      <c r="B60" s="41" t="s">
        <v>72</v>
      </c>
      <c r="C60" s="42">
        <v>1.0</v>
      </c>
      <c r="D60" s="42">
        <v>0.0</v>
      </c>
      <c r="E60" s="42">
        <f t="shared" si="5"/>
        <v>1</v>
      </c>
      <c r="F60" s="43">
        <v>1.0</v>
      </c>
      <c r="G60" s="43">
        <v>0.0</v>
      </c>
      <c r="H60" s="43">
        <f t="shared" si="6"/>
        <v>1</v>
      </c>
      <c r="I60" s="44">
        <v>6.0</v>
      </c>
      <c r="J60" s="44">
        <v>1.0</v>
      </c>
      <c r="K60" s="44">
        <f t="shared" si="7"/>
        <v>5</v>
      </c>
      <c r="L60" s="45">
        <v>17.0</v>
      </c>
      <c r="M60" s="45">
        <v>8.0</v>
      </c>
      <c r="N60" s="45">
        <f t="shared" si="8"/>
        <v>9</v>
      </c>
      <c r="O60" s="46">
        <f t="shared" ref="O60:P60" si="55">C60+F60+I60+L60</f>
        <v>25</v>
      </c>
      <c r="P60" s="46">
        <f t="shared" si="55"/>
        <v>9</v>
      </c>
      <c r="Q60" s="46">
        <f t="shared" si="10"/>
        <v>16</v>
      </c>
      <c r="R60" s="45">
        <v>1.0</v>
      </c>
      <c r="S60" s="45">
        <v>0.0</v>
      </c>
      <c r="T60" s="45">
        <f t="shared" si="11"/>
        <v>1</v>
      </c>
      <c r="U60" s="44">
        <v>1.0</v>
      </c>
      <c r="V60" s="44">
        <v>0.0</v>
      </c>
      <c r="W60" s="44">
        <f t="shared" si="12"/>
        <v>1</v>
      </c>
      <c r="X60" s="43">
        <v>1.0</v>
      </c>
      <c r="Y60" s="47">
        <v>0.0</v>
      </c>
      <c r="Z60" s="47">
        <f t="shared" si="13"/>
        <v>1</v>
      </c>
      <c r="AA60" s="48">
        <v>1.0</v>
      </c>
      <c r="AB60" s="49">
        <v>0.0</v>
      </c>
      <c r="AC60" s="49">
        <f t="shared" si="14"/>
        <v>1</v>
      </c>
      <c r="AD60" s="50">
        <f t="shared" si="33"/>
        <v>4</v>
      </c>
      <c r="AE60" s="50">
        <f t="shared" si="37"/>
        <v>0</v>
      </c>
      <c r="AF60" s="50">
        <f t="shared" si="16"/>
        <v>4</v>
      </c>
    </row>
    <row r="61" ht="14.25" customHeight="1">
      <c r="A61" s="40">
        <v>33.0</v>
      </c>
      <c r="B61" s="41" t="s">
        <v>73</v>
      </c>
      <c r="C61" s="42">
        <v>1.0</v>
      </c>
      <c r="D61" s="42">
        <v>1.0</v>
      </c>
      <c r="E61" s="42">
        <f t="shared" si="5"/>
        <v>0</v>
      </c>
      <c r="F61" s="43">
        <v>1.0</v>
      </c>
      <c r="G61" s="43">
        <v>0.0</v>
      </c>
      <c r="H61" s="43">
        <f t="shared" si="6"/>
        <v>1</v>
      </c>
      <c r="I61" s="44">
        <v>6.0</v>
      </c>
      <c r="J61" s="44">
        <v>2.0</v>
      </c>
      <c r="K61" s="44">
        <f t="shared" si="7"/>
        <v>4</v>
      </c>
      <c r="L61" s="45">
        <v>17.0</v>
      </c>
      <c r="M61" s="45">
        <v>16.0</v>
      </c>
      <c r="N61" s="45">
        <f t="shared" si="8"/>
        <v>1</v>
      </c>
      <c r="O61" s="46">
        <f t="shared" ref="O61:P61" si="56">C61+F61+I61+L61</f>
        <v>25</v>
      </c>
      <c r="P61" s="46">
        <f t="shared" si="56"/>
        <v>19</v>
      </c>
      <c r="Q61" s="46">
        <f t="shared" si="10"/>
        <v>6</v>
      </c>
      <c r="R61" s="45">
        <v>1.0</v>
      </c>
      <c r="S61" s="45">
        <v>0.0</v>
      </c>
      <c r="T61" s="45">
        <f t="shared" si="11"/>
        <v>1</v>
      </c>
      <c r="U61" s="44">
        <v>1.0</v>
      </c>
      <c r="V61" s="44">
        <v>0.0</v>
      </c>
      <c r="W61" s="44">
        <f t="shared" si="12"/>
        <v>1</v>
      </c>
      <c r="X61" s="43">
        <v>1.0</v>
      </c>
      <c r="Y61" s="47">
        <v>0.0</v>
      </c>
      <c r="Z61" s="47">
        <f t="shared" si="13"/>
        <v>1</v>
      </c>
      <c r="AA61" s="48">
        <v>1.0</v>
      </c>
      <c r="AB61" s="49">
        <v>0.0</v>
      </c>
      <c r="AC61" s="49">
        <f t="shared" si="14"/>
        <v>1</v>
      </c>
      <c r="AD61" s="50">
        <f t="shared" si="33"/>
        <v>4</v>
      </c>
      <c r="AE61" s="50">
        <f t="shared" si="37"/>
        <v>0</v>
      </c>
      <c r="AF61" s="50">
        <f t="shared" si="16"/>
        <v>4</v>
      </c>
    </row>
    <row r="62" ht="14.25" customHeight="1">
      <c r="A62" s="40">
        <v>34.0</v>
      </c>
      <c r="B62" s="41" t="s">
        <v>74</v>
      </c>
      <c r="C62" s="42">
        <v>1.0</v>
      </c>
      <c r="D62" s="42">
        <v>0.0</v>
      </c>
      <c r="E62" s="42">
        <f t="shared" si="5"/>
        <v>1</v>
      </c>
      <c r="F62" s="43">
        <v>1.0</v>
      </c>
      <c r="G62" s="43">
        <v>1.0</v>
      </c>
      <c r="H62" s="43">
        <f t="shared" si="6"/>
        <v>0</v>
      </c>
      <c r="I62" s="44">
        <v>6.0</v>
      </c>
      <c r="J62" s="44">
        <v>0.0</v>
      </c>
      <c r="K62" s="44">
        <f t="shared" si="7"/>
        <v>6</v>
      </c>
      <c r="L62" s="45">
        <v>17.0</v>
      </c>
      <c r="M62" s="45">
        <v>14.0</v>
      </c>
      <c r="N62" s="45">
        <f t="shared" si="8"/>
        <v>3</v>
      </c>
      <c r="O62" s="46">
        <f t="shared" ref="O62:P62" si="57">C62+F62+I62+L62</f>
        <v>25</v>
      </c>
      <c r="P62" s="46">
        <f t="shared" si="57"/>
        <v>15</v>
      </c>
      <c r="Q62" s="46">
        <f t="shared" si="10"/>
        <v>10</v>
      </c>
      <c r="R62" s="45">
        <v>1.0</v>
      </c>
      <c r="S62" s="45">
        <v>0.0</v>
      </c>
      <c r="T62" s="45">
        <f t="shared" si="11"/>
        <v>1</v>
      </c>
      <c r="U62" s="44">
        <v>1.0</v>
      </c>
      <c r="V62" s="44">
        <v>0.0</v>
      </c>
      <c r="W62" s="44">
        <f t="shared" si="12"/>
        <v>1</v>
      </c>
      <c r="X62" s="43">
        <v>1.0</v>
      </c>
      <c r="Y62" s="47">
        <v>0.0</v>
      </c>
      <c r="Z62" s="47">
        <f t="shared" si="13"/>
        <v>1</v>
      </c>
      <c r="AA62" s="48">
        <v>1.0</v>
      </c>
      <c r="AB62" s="49">
        <v>0.0</v>
      </c>
      <c r="AC62" s="49">
        <f t="shared" si="14"/>
        <v>1</v>
      </c>
      <c r="AD62" s="50">
        <f t="shared" si="33"/>
        <v>4</v>
      </c>
      <c r="AE62" s="50">
        <f t="shared" si="37"/>
        <v>0</v>
      </c>
      <c r="AF62" s="50">
        <f t="shared" si="16"/>
        <v>4</v>
      </c>
    </row>
    <row r="63" ht="14.25" customHeight="1">
      <c r="A63" s="40">
        <v>35.0</v>
      </c>
      <c r="B63" s="41" t="s">
        <v>75</v>
      </c>
      <c r="C63" s="42">
        <v>1.0</v>
      </c>
      <c r="D63" s="42">
        <v>1.0</v>
      </c>
      <c r="E63" s="42">
        <f t="shared" si="5"/>
        <v>0</v>
      </c>
      <c r="F63" s="43">
        <v>1.0</v>
      </c>
      <c r="G63" s="43">
        <v>0.0</v>
      </c>
      <c r="H63" s="43">
        <f t="shared" si="6"/>
        <v>1</v>
      </c>
      <c r="I63" s="44">
        <v>6.0</v>
      </c>
      <c r="J63" s="44">
        <v>1.0</v>
      </c>
      <c r="K63" s="44">
        <f t="shared" si="7"/>
        <v>5</v>
      </c>
      <c r="L63" s="45">
        <v>17.0</v>
      </c>
      <c r="M63" s="45">
        <v>14.0</v>
      </c>
      <c r="N63" s="45">
        <f t="shared" si="8"/>
        <v>3</v>
      </c>
      <c r="O63" s="46">
        <f t="shared" ref="O63:P63" si="58">C63+F63+I63+L63</f>
        <v>25</v>
      </c>
      <c r="P63" s="46">
        <f t="shared" si="58"/>
        <v>16</v>
      </c>
      <c r="Q63" s="46">
        <f t="shared" si="10"/>
        <v>9</v>
      </c>
      <c r="R63" s="45">
        <v>1.0</v>
      </c>
      <c r="S63" s="45">
        <v>0.0</v>
      </c>
      <c r="T63" s="45">
        <f t="shared" si="11"/>
        <v>1</v>
      </c>
      <c r="U63" s="44">
        <v>1.0</v>
      </c>
      <c r="V63" s="44">
        <v>0.0</v>
      </c>
      <c r="W63" s="44">
        <f t="shared" si="12"/>
        <v>1</v>
      </c>
      <c r="X63" s="43">
        <v>1.0</v>
      </c>
      <c r="Y63" s="47">
        <v>0.0</v>
      </c>
      <c r="Z63" s="47">
        <f t="shared" si="13"/>
        <v>1</v>
      </c>
      <c r="AA63" s="48">
        <v>1.0</v>
      </c>
      <c r="AB63" s="49">
        <v>0.0</v>
      </c>
      <c r="AC63" s="49">
        <f t="shared" si="14"/>
        <v>1</v>
      </c>
      <c r="AD63" s="50">
        <f t="shared" si="33"/>
        <v>4</v>
      </c>
      <c r="AE63" s="50">
        <f t="shared" si="37"/>
        <v>0</v>
      </c>
      <c r="AF63" s="50">
        <f t="shared" si="16"/>
        <v>4</v>
      </c>
    </row>
    <row r="64" ht="14.25" customHeight="1">
      <c r="A64" s="40">
        <v>36.0</v>
      </c>
      <c r="B64" s="41" t="s">
        <v>76</v>
      </c>
      <c r="C64" s="42">
        <v>1.0</v>
      </c>
      <c r="D64" s="42">
        <v>0.0</v>
      </c>
      <c r="E64" s="42">
        <f t="shared" si="5"/>
        <v>1</v>
      </c>
      <c r="F64" s="43">
        <v>1.0</v>
      </c>
      <c r="G64" s="43">
        <v>1.0</v>
      </c>
      <c r="H64" s="43">
        <f t="shared" si="6"/>
        <v>0</v>
      </c>
      <c r="I64" s="44">
        <v>6.0</v>
      </c>
      <c r="J64" s="44">
        <v>0.0</v>
      </c>
      <c r="K64" s="44">
        <f t="shared" si="7"/>
        <v>6</v>
      </c>
      <c r="L64" s="45">
        <v>17.0</v>
      </c>
      <c r="M64" s="45">
        <v>8.0</v>
      </c>
      <c r="N64" s="45">
        <f t="shared" si="8"/>
        <v>9</v>
      </c>
      <c r="O64" s="46">
        <f t="shared" ref="O64:P64" si="59">C64+F64+I64+L64</f>
        <v>25</v>
      </c>
      <c r="P64" s="46">
        <f t="shared" si="59"/>
        <v>9</v>
      </c>
      <c r="Q64" s="46">
        <f t="shared" si="10"/>
        <v>16</v>
      </c>
      <c r="R64" s="45">
        <v>1.0</v>
      </c>
      <c r="S64" s="45">
        <v>1.0</v>
      </c>
      <c r="T64" s="45">
        <f t="shared" si="11"/>
        <v>0</v>
      </c>
      <c r="U64" s="44">
        <v>1.0</v>
      </c>
      <c r="V64" s="44">
        <v>0.0</v>
      </c>
      <c r="W64" s="44">
        <f t="shared" si="12"/>
        <v>1</v>
      </c>
      <c r="X64" s="43">
        <v>1.0</v>
      </c>
      <c r="Y64" s="47">
        <v>1.0</v>
      </c>
      <c r="Z64" s="47">
        <f t="shared" si="13"/>
        <v>0</v>
      </c>
      <c r="AA64" s="48">
        <v>1.0</v>
      </c>
      <c r="AB64" s="49">
        <v>1.0</v>
      </c>
      <c r="AC64" s="49">
        <f t="shared" si="14"/>
        <v>0</v>
      </c>
      <c r="AD64" s="50">
        <f t="shared" si="33"/>
        <v>4</v>
      </c>
      <c r="AE64" s="50">
        <f t="shared" si="37"/>
        <v>3</v>
      </c>
      <c r="AF64" s="50">
        <f t="shared" si="16"/>
        <v>1</v>
      </c>
    </row>
    <row r="65" ht="14.25" customHeight="1">
      <c r="A65" s="40">
        <v>37.0</v>
      </c>
      <c r="B65" s="41" t="s">
        <v>77</v>
      </c>
      <c r="C65" s="42">
        <v>1.0</v>
      </c>
      <c r="D65" s="42">
        <v>0.0</v>
      </c>
      <c r="E65" s="42">
        <f t="shared" si="5"/>
        <v>1</v>
      </c>
      <c r="F65" s="43">
        <v>1.0</v>
      </c>
      <c r="G65" s="43">
        <v>0.0</v>
      </c>
      <c r="H65" s="43">
        <f t="shared" si="6"/>
        <v>1</v>
      </c>
      <c r="I65" s="44">
        <v>6.0</v>
      </c>
      <c r="J65" s="44">
        <v>3.0</v>
      </c>
      <c r="K65" s="44">
        <f t="shared" si="7"/>
        <v>3</v>
      </c>
      <c r="L65" s="45">
        <v>17.0</v>
      </c>
      <c r="M65" s="45">
        <v>17.0</v>
      </c>
      <c r="N65" s="45">
        <f t="shared" si="8"/>
        <v>0</v>
      </c>
      <c r="O65" s="46">
        <f t="shared" ref="O65:P65" si="60">C65+F65+I65+L65</f>
        <v>25</v>
      </c>
      <c r="P65" s="46">
        <f t="shared" si="60"/>
        <v>20</v>
      </c>
      <c r="Q65" s="46">
        <f t="shared" si="10"/>
        <v>5</v>
      </c>
      <c r="R65" s="45">
        <v>1.0</v>
      </c>
      <c r="S65" s="45">
        <v>0.0</v>
      </c>
      <c r="T65" s="45">
        <f t="shared" si="11"/>
        <v>1</v>
      </c>
      <c r="U65" s="44">
        <v>1.0</v>
      </c>
      <c r="V65" s="44">
        <v>0.0</v>
      </c>
      <c r="W65" s="44">
        <f t="shared" si="12"/>
        <v>1</v>
      </c>
      <c r="X65" s="43">
        <v>1.0</v>
      </c>
      <c r="Y65" s="47">
        <v>1.0</v>
      </c>
      <c r="Z65" s="47">
        <f t="shared" si="13"/>
        <v>0</v>
      </c>
      <c r="AA65" s="48">
        <v>1.0</v>
      </c>
      <c r="AB65" s="49">
        <v>0.0</v>
      </c>
      <c r="AC65" s="49">
        <f t="shared" si="14"/>
        <v>1</v>
      </c>
      <c r="AD65" s="50">
        <f t="shared" si="33"/>
        <v>4</v>
      </c>
      <c r="AE65" s="50">
        <f t="shared" si="37"/>
        <v>1</v>
      </c>
      <c r="AF65" s="50">
        <f t="shared" si="16"/>
        <v>3</v>
      </c>
    </row>
    <row r="66" ht="14.25" customHeight="1">
      <c r="A66" s="40">
        <v>38.0</v>
      </c>
      <c r="B66" s="41" t="s">
        <v>78</v>
      </c>
      <c r="C66" s="42">
        <v>1.0</v>
      </c>
      <c r="D66" s="42">
        <v>1.0</v>
      </c>
      <c r="E66" s="42">
        <f t="shared" si="5"/>
        <v>0</v>
      </c>
      <c r="F66" s="43">
        <v>1.0</v>
      </c>
      <c r="G66" s="43">
        <v>0.0</v>
      </c>
      <c r="H66" s="43">
        <f t="shared" si="6"/>
        <v>1</v>
      </c>
      <c r="I66" s="44">
        <v>6.0</v>
      </c>
      <c r="J66" s="44">
        <v>0.0</v>
      </c>
      <c r="K66" s="44">
        <f t="shared" si="7"/>
        <v>6</v>
      </c>
      <c r="L66" s="45">
        <v>17.0</v>
      </c>
      <c r="M66" s="45">
        <v>10.0</v>
      </c>
      <c r="N66" s="45">
        <f t="shared" si="8"/>
        <v>7</v>
      </c>
      <c r="O66" s="46">
        <f t="shared" ref="O66:P66" si="61">C66+F66+I66+L66</f>
        <v>25</v>
      </c>
      <c r="P66" s="46">
        <f t="shared" si="61"/>
        <v>11</v>
      </c>
      <c r="Q66" s="46">
        <f t="shared" si="10"/>
        <v>14</v>
      </c>
      <c r="R66" s="45">
        <v>1.0</v>
      </c>
      <c r="S66" s="45">
        <v>1.0</v>
      </c>
      <c r="T66" s="45">
        <f t="shared" si="11"/>
        <v>0</v>
      </c>
      <c r="U66" s="44">
        <v>1.0</v>
      </c>
      <c r="V66" s="44">
        <v>0.0</v>
      </c>
      <c r="W66" s="44">
        <f t="shared" si="12"/>
        <v>1</v>
      </c>
      <c r="X66" s="43">
        <v>1.0</v>
      </c>
      <c r="Y66" s="47">
        <v>0.0</v>
      </c>
      <c r="Z66" s="47">
        <f t="shared" si="13"/>
        <v>1</v>
      </c>
      <c r="AA66" s="48">
        <v>1.0</v>
      </c>
      <c r="AB66" s="49">
        <v>0.0</v>
      </c>
      <c r="AC66" s="49">
        <f t="shared" si="14"/>
        <v>1</v>
      </c>
      <c r="AD66" s="50">
        <f t="shared" si="33"/>
        <v>4</v>
      </c>
      <c r="AE66" s="50">
        <f t="shared" si="37"/>
        <v>1</v>
      </c>
      <c r="AF66" s="50">
        <f t="shared" si="16"/>
        <v>3</v>
      </c>
    </row>
    <row r="67" ht="14.25" customHeight="1">
      <c r="A67" s="40">
        <v>39.0</v>
      </c>
      <c r="B67" s="41" t="s">
        <v>79</v>
      </c>
      <c r="C67" s="42">
        <v>1.0</v>
      </c>
      <c r="D67" s="42">
        <v>0.0</v>
      </c>
      <c r="E67" s="42">
        <f t="shared" si="5"/>
        <v>1</v>
      </c>
      <c r="F67" s="43">
        <v>1.0</v>
      </c>
      <c r="G67" s="43">
        <v>0.0</v>
      </c>
      <c r="H67" s="43">
        <f t="shared" si="6"/>
        <v>1</v>
      </c>
      <c r="I67" s="44">
        <v>6.0</v>
      </c>
      <c r="J67" s="44">
        <v>3.0</v>
      </c>
      <c r="K67" s="44">
        <f t="shared" si="7"/>
        <v>3</v>
      </c>
      <c r="L67" s="45">
        <v>17.0</v>
      </c>
      <c r="M67" s="45">
        <v>11.0</v>
      </c>
      <c r="N67" s="45">
        <f t="shared" si="8"/>
        <v>6</v>
      </c>
      <c r="O67" s="46">
        <f t="shared" ref="O67:P67" si="62">C67+F67+I67+L67</f>
        <v>25</v>
      </c>
      <c r="P67" s="46">
        <f t="shared" si="62"/>
        <v>14</v>
      </c>
      <c r="Q67" s="46">
        <f t="shared" si="10"/>
        <v>11</v>
      </c>
      <c r="R67" s="45">
        <v>1.0</v>
      </c>
      <c r="S67" s="45">
        <v>1.0</v>
      </c>
      <c r="T67" s="45">
        <f t="shared" si="11"/>
        <v>0</v>
      </c>
      <c r="U67" s="44">
        <v>1.0</v>
      </c>
      <c r="V67" s="44">
        <v>0.0</v>
      </c>
      <c r="W67" s="44">
        <f t="shared" si="12"/>
        <v>1</v>
      </c>
      <c r="X67" s="43">
        <v>1.0</v>
      </c>
      <c r="Y67" s="47">
        <v>0.0</v>
      </c>
      <c r="Z67" s="47">
        <f t="shared" si="13"/>
        <v>1</v>
      </c>
      <c r="AA67" s="48">
        <v>1.0</v>
      </c>
      <c r="AB67" s="49">
        <v>0.0</v>
      </c>
      <c r="AC67" s="49">
        <f t="shared" si="14"/>
        <v>1</v>
      </c>
      <c r="AD67" s="50">
        <f t="shared" si="33"/>
        <v>4</v>
      </c>
      <c r="AE67" s="50">
        <f t="shared" si="37"/>
        <v>1</v>
      </c>
      <c r="AF67" s="50">
        <f t="shared" si="16"/>
        <v>3</v>
      </c>
    </row>
    <row r="68" ht="14.25" customHeight="1">
      <c r="A68" s="40">
        <v>40.0</v>
      </c>
      <c r="B68" s="41" t="s">
        <v>80</v>
      </c>
      <c r="C68" s="42">
        <v>1.0</v>
      </c>
      <c r="D68" s="42">
        <v>1.0</v>
      </c>
      <c r="E68" s="42">
        <f t="shared" si="5"/>
        <v>0</v>
      </c>
      <c r="F68" s="43">
        <v>1.0</v>
      </c>
      <c r="G68" s="43">
        <v>0.0</v>
      </c>
      <c r="H68" s="43">
        <f t="shared" si="6"/>
        <v>1</v>
      </c>
      <c r="I68" s="44">
        <v>6.0</v>
      </c>
      <c r="J68" s="44">
        <v>1.0</v>
      </c>
      <c r="K68" s="44">
        <f t="shared" si="7"/>
        <v>5</v>
      </c>
      <c r="L68" s="45">
        <v>17.0</v>
      </c>
      <c r="M68" s="45">
        <v>10.0</v>
      </c>
      <c r="N68" s="45">
        <f t="shared" si="8"/>
        <v>7</v>
      </c>
      <c r="O68" s="46">
        <f t="shared" ref="O68:P68" si="63">C68+F68+I68+L68</f>
        <v>25</v>
      </c>
      <c r="P68" s="46">
        <f t="shared" si="63"/>
        <v>12</v>
      </c>
      <c r="Q68" s="46">
        <f t="shared" si="10"/>
        <v>13</v>
      </c>
      <c r="R68" s="45">
        <v>1.0</v>
      </c>
      <c r="S68" s="45">
        <v>0.0</v>
      </c>
      <c r="T68" s="45">
        <f t="shared" si="11"/>
        <v>1</v>
      </c>
      <c r="U68" s="44">
        <v>1.0</v>
      </c>
      <c r="V68" s="44">
        <v>1.0</v>
      </c>
      <c r="W68" s="44">
        <f t="shared" si="12"/>
        <v>0</v>
      </c>
      <c r="X68" s="43">
        <v>1.0</v>
      </c>
      <c r="Y68" s="47">
        <v>1.0</v>
      </c>
      <c r="Z68" s="47">
        <f t="shared" si="13"/>
        <v>0</v>
      </c>
      <c r="AA68" s="48">
        <v>1.0</v>
      </c>
      <c r="AB68" s="49">
        <v>1.0</v>
      </c>
      <c r="AC68" s="49">
        <f t="shared" si="14"/>
        <v>0</v>
      </c>
      <c r="AD68" s="50">
        <f t="shared" si="33"/>
        <v>4</v>
      </c>
      <c r="AE68" s="50">
        <f t="shared" si="37"/>
        <v>3</v>
      </c>
      <c r="AF68" s="50">
        <f t="shared" si="16"/>
        <v>1</v>
      </c>
    </row>
    <row r="69" ht="14.25" customHeight="1">
      <c r="A69" s="40">
        <v>41.0</v>
      </c>
      <c r="B69" s="41" t="s">
        <v>81</v>
      </c>
      <c r="C69" s="42">
        <v>1.0</v>
      </c>
      <c r="D69" s="42">
        <v>1.0</v>
      </c>
      <c r="E69" s="42">
        <f t="shared" si="5"/>
        <v>0</v>
      </c>
      <c r="F69" s="43">
        <v>1.0</v>
      </c>
      <c r="G69" s="43">
        <v>0.0</v>
      </c>
      <c r="H69" s="43">
        <f t="shared" si="6"/>
        <v>1</v>
      </c>
      <c r="I69" s="44">
        <v>6.0</v>
      </c>
      <c r="J69" s="44">
        <v>1.0</v>
      </c>
      <c r="K69" s="44">
        <f t="shared" si="7"/>
        <v>5</v>
      </c>
      <c r="L69" s="45">
        <v>17.0</v>
      </c>
      <c r="M69" s="45">
        <v>13.0</v>
      </c>
      <c r="N69" s="45">
        <f t="shared" si="8"/>
        <v>4</v>
      </c>
      <c r="O69" s="46">
        <f t="shared" ref="O69:P69" si="64">C69+F69+I69+L69</f>
        <v>25</v>
      </c>
      <c r="P69" s="46">
        <f t="shared" si="64"/>
        <v>15</v>
      </c>
      <c r="Q69" s="46">
        <f t="shared" si="10"/>
        <v>10</v>
      </c>
      <c r="R69" s="45">
        <v>1.0</v>
      </c>
      <c r="S69" s="45">
        <v>0.0</v>
      </c>
      <c r="T69" s="45">
        <f t="shared" si="11"/>
        <v>1</v>
      </c>
      <c r="U69" s="44">
        <v>1.0</v>
      </c>
      <c r="V69" s="44">
        <v>0.0</v>
      </c>
      <c r="W69" s="44">
        <f t="shared" si="12"/>
        <v>1</v>
      </c>
      <c r="X69" s="43">
        <v>1.0</v>
      </c>
      <c r="Y69" s="47">
        <v>1.0</v>
      </c>
      <c r="Z69" s="47">
        <f t="shared" si="13"/>
        <v>0</v>
      </c>
      <c r="AA69" s="48">
        <v>1.0</v>
      </c>
      <c r="AB69" s="49">
        <v>1.0</v>
      </c>
      <c r="AC69" s="49">
        <f t="shared" si="14"/>
        <v>0</v>
      </c>
      <c r="AD69" s="50">
        <f t="shared" si="33"/>
        <v>4</v>
      </c>
      <c r="AE69" s="50">
        <f t="shared" si="37"/>
        <v>2</v>
      </c>
      <c r="AF69" s="50">
        <f t="shared" si="16"/>
        <v>2</v>
      </c>
    </row>
    <row r="70" ht="14.25" customHeight="1">
      <c r="A70" s="40">
        <v>42.0</v>
      </c>
      <c r="B70" s="41" t="s">
        <v>82</v>
      </c>
      <c r="C70" s="42">
        <v>1.0</v>
      </c>
      <c r="D70" s="42">
        <v>0.0</v>
      </c>
      <c r="E70" s="42">
        <f t="shared" si="5"/>
        <v>1</v>
      </c>
      <c r="F70" s="43">
        <v>1.0</v>
      </c>
      <c r="G70" s="43">
        <v>0.0</v>
      </c>
      <c r="H70" s="43">
        <f t="shared" si="6"/>
        <v>1</v>
      </c>
      <c r="I70" s="44">
        <v>6.0</v>
      </c>
      <c r="J70" s="44">
        <v>5.0</v>
      </c>
      <c r="K70" s="44">
        <f t="shared" si="7"/>
        <v>1</v>
      </c>
      <c r="L70" s="45">
        <v>17.0</v>
      </c>
      <c r="M70" s="45">
        <v>17.0</v>
      </c>
      <c r="N70" s="45">
        <f t="shared" si="8"/>
        <v>0</v>
      </c>
      <c r="O70" s="46">
        <f t="shared" ref="O70:P70" si="65">C70+F70+I70+L70</f>
        <v>25</v>
      </c>
      <c r="P70" s="46">
        <f t="shared" si="65"/>
        <v>22</v>
      </c>
      <c r="Q70" s="46">
        <f t="shared" si="10"/>
        <v>3</v>
      </c>
      <c r="R70" s="45">
        <v>1.0</v>
      </c>
      <c r="S70" s="45">
        <v>1.0</v>
      </c>
      <c r="T70" s="45">
        <f t="shared" si="11"/>
        <v>0</v>
      </c>
      <c r="U70" s="44">
        <v>1.0</v>
      </c>
      <c r="V70" s="44">
        <v>0.0</v>
      </c>
      <c r="W70" s="44">
        <f t="shared" si="12"/>
        <v>1</v>
      </c>
      <c r="X70" s="43">
        <v>1.0</v>
      </c>
      <c r="Y70" s="47">
        <v>0.0</v>
      </c>
      <c r="Z70" s="47">
        <f t="shared" si="13"/>
        <v>1</v>
      </c>
      <c r="AA70" s="48">
        <v>1.0</v>
      </c>
      <c r="AB70" s="49">
        <v>0.0</v>
      </c>
      <c r="AC70" s="49">
        <f t="shared" si="14"/>
        <v>1</v>
      </c>
      <c r="AD70" s="50">
        <f t="shared" si="33"/>
        <v>4</v>
      </c>
      <c r="AE70" s="50">
        <f t="shared" si="37"/>
        <v>1</v>
      </c>
      <c r="AF70" s="50">
        <f t="shared" si="16"/>
        <v>3</v>
      </c>
    </row>
    <row r="71" ht="14.25" customHeight="1">
      <c r="A71" s="40">
        <v>43.0</v>
      </c>
      <c r="B71" s="41" t="s">
        <v>83</v>
      </c>
      <c r="C71" s="42">
        <v>1.0</v>
      </c>
      <c r="D71" s="42">
        <v>0.0</v>
      </c>
      <c r="E71" s="42">
        <f t="shared" si="5"/>
        <v>1</v>
      </c>
      <c r="F71" s="43">
        <v>1.0</v>
      </c>
      <c r="G71" s="43">
        <v>0.0</v>
      </c>
      <c r="H71" s="43">
        <f t="shared" si="6"/>
        <v>1</v>
      </c>
      <c r="I71" s="44">
        <v>6.0</v>
      </c>
      <c r="J71" s="44">
        <v>1.0</v>
      </c>
      <c r="K71" s="44">
        <f t="shared" si="7"/>
        <v>5</v>
      </c>
      <c r="L71" s="45">
        <v>17.0</v>
      </c>
      <c r="M71" s="45">
        <v>15.0</v>
      </c>
      <c r="N71" s="45">
        <f t="shared" si="8"/>
        <v>2</v>
      </c>
      <c r="O71" s="46">
        <f t="shared" ref="O71:P71" si="66">C71+F71+I71+L71</f>
        <v>25</v>
      </c>
      <c r="P71" s="46">
        <f t="shared" si="66"/>
        <v>16</v>
      </c>
      <c r="Q71" s="46">
        <f t="shared" si="10"/>
        <v>9</v>
      </c>
      <c r="R71" s="45">
        <v>1.0</v>
      </c>
      <c r="S71" s="45">
        <v>0.0</v>
      </c>
      <c r="T71" s="45">
        <f t="shared" si="11"/>
        <v>1</v>
      </c>
      <c r="U71" s="44">
        <v>1.0</v>
      </c>
      <c r="V71" s="44">
        <v>0.0</v>
      </c>
      <c r="W71" s="44">
        <f t="shared" si="12"/>
        <v>1</v>
      </c>
      <c r="X71" s="43">
        <v>1.0</v>
      </c>
      <c r="Y71" s="47">
        <v>1.0</v>
      </c>
      <c r="Z71" s="47">
        <f t="shared" si="13"/>
        <v>0</v>
      </c>
      <c r="AA71" s="48">
        <v>1.0</v>
      </c>
      <c r="AB71" s="49">
        <v>0.0</v>
      </c>
      <c r="AC71" s="49">
        <f t="shared" si="14"/>
        <v>1</v>
      </c>
      <c r="AD71" s="50">
        <f t="shared" si="33"/>
        <v>4</v>
      </c>
      <c r="AE71" s="50">
        <f t="shared" si="37"/>
        <v>1</v>
      </c>
      <c r="AF71" s="50">
        <f t="shared" si="16"/>
        <v>3</v>
      </c>
    </row>
    <row r="72" ht="14.25" customHeight="1">
      <c r="A72" s="40">
        <v>44.0</v>
      </c>
      <c r="B72" s="41" t="s">
        <v>84</v>
      </c>
      <c r="C72" s="42">
        <v>1.0</v>
      </c>
      <c r="D72" s="42">
        <v>1.0</v>
      </c>
      <c r="E72" s="42">
        <f t="shared" si="5"/>
        <v>0</v>
      </c>
      <c r="F72" s="43">
        <v>1.0</v>
      </c>
      <c r="G72" s="43">
        <v>0.0</v>
      </c>
      <c r="H72" s="43">
        <f t="shared" si="6"/>
        <v>1</v>
      </c>
      <c r="I72" s="44">
        <v>6.0</v>
      </c>
      <c r="J72" s="44">
        <v>1.0</v>
      </c>
      <c r="K72" s="44">
        <f t="shared" si="7"/>
        <v>5</v>
      </c>
      <c r="L72" s="45">
        <v>17.0</v>
      </c>
      <c r="M72" s="45">
        <v>13.0</v>
      </c>
      <c r="N72" s="45">
        <f t="shared" si="8"/>
        <v>4</v>
      </c>
      <c r="O72" s="46">
        <f t="shared" ref="O72:P72" si="67">C72+F72+I72+L72</f>
        <v>25</v>
      </c>
      <c r="P72" s="46">
        <f t="shared" si="67"/>
        <v>15</v>
      </c>
      <c r="Q72" s="46">
        <f t="shared" si="10"/>
        <v>10</v>
      </c>
      <c r="R72" s="45">
        <v>1.0</v>
      </c>
      <c r="S72" s="45">
        <v>0.0</v>
      </c>
      <c r="T72" s="45">
        <f t="shared" si="11"/>
        <v>1</v>
      </c>
      <c r="U72" s="44">
        <v>1.0</v>
      </c>
      <c r="V72" s="44">
        <v>0.0</v>
      </c>
      <c r="W72" s="44">
        <f t="shared" si="12"/>
        <v>1</v>
      </c>
      <c r="X72" s="43">
        <v>1.0</v>
      </c>
      <c r="Y72" s="47">
        <v>0.0</v>
      </c>
      <c r="Z72" s="47">
        <f t="shared" si="13"/>
        <v>1</v>
      </c>
      <c r="AA72" s="48">
        <v>1.0</v>
      </c>
      <c r="AB72" s="49">
        <v>0.0</v>
      </c>
      <c r="AC72" s="49">
        <f t="shared" si="14"/>
        <v>1</v>
      </c>
      <c r="AD72" s="50">
        <f t="shared" si="33"/>
        <v>4</v>
      </c>
      <c r="AE72" s="50">
        <f t="shared" si="37"/>
        <v>0</v>
      </c>
      <c r="AF72" s="50">
        <f t="shared" si="16"/>
        <v>4</v>
      </c>
    </row>
    <row r="73" ht="14.25" customHeight="1">
      <c r="A73" s="40">
        <v>45.0</v>
      </c>
      <c r="B73" s="41" t="s">
        <v>85</v>
      </c>
      <c r="C73" s="42">
        <v>1.0</v>
      </c>
      <c r="D73" s="42">
        <v>0.0</v>
      </c>
      <c r="E73" s="42">
        <f t="shared" si="5"/>
        <v>1</v>
      </c>
      <c r="F73" s="43">
        <v>1.0</v>
      </c>
      <c r="G73" s="43">
        <v>1.0</v>
      </c>
      <c r="H73" s="43">
        <f t="shared" si="6"/>
        <v>0</v>
      </c>
      <c r="I73" s="44">
        <v>6.0</v>
      </c>
      <c r="J73" s="44">
        <v>2.0</v>
      </c>
      <c r="K73" s="44">
        <f t="shared" si="7"/>
        <v>4</v>
      </c>
      <c r="L73" s="45">
        <v>17.0</v>
      </c>
      <c r="M73" s="45">
        <v>6.0</v>
      </c>
      <c r="N73" s="45">
        <f t="shared" si="8"/>
        <v>11</v>
      </c>
      <c r="O73" s="46">
        <f t="shared" ref="O73:P73" si="68">C73+F73+I73+L73</f>
        <v>25</v>
      </c>
      <c r="P73" s="46">
        <f t="shared" si="68"/>
        <v>9</v>
      </c>
      <c r="Q73" s="46">
        <f t="shared" si="10"/>
        <v>16</v>
      </c>
      <c r="R73" s="45">
        <v>1.0</v>
      </c>
      <c r="S73" s="45">
        <v>0.0</v>
      </c>
      <c r="T73" s="45">
        <f t="shared" si="11"/>
        <v>1</v>
      </c>
      <c r="U73" s="44">
        <v>1.0</v>
      </c>
      <c r="V73" s="44">
        <v>0.0</v>
      </c>
      <c r="W73" s="44">
        <f t="shared" si="12"/>
        <v>1</v>
      </c>
      <c r="X73" s="43">
        <v>1.0</v>
      </c>
      <c r="Y73" s="47">
        <v>0.0</v>
      </c>
      <c r="Z73" s="47">
        <f t="shared" si="13"/>
        <v>1</v>
      </c>
      <c r="AA73" s="48">
        <v>1.0</v>
      </c>
      <c r="AB73" s="49">
        <v>0.0</v>
      </c>
      <c r="AC73" s="49">
        <f t="shared" si="14"/>
        <v>1</v>
      </c>
      <c r="AD73" s="50">
        <f t="shared" si="33"/>
        <v>4</v>
      </c>
      <c r="AE73" s="50">
        <f t="shared" si="37"/>
        <v>0</v>
      </c>
      <c r="AF73" s="50">
        <f t="shared" si="16"/>
        <v>4</v>
      </c>
    </row>
    <row r="74" ht="14.25" customHeight="1">
      <c r="A74" s="40">
        <v>46.0</v>
      </c>
      <c r="B74" s="41" t="s">
        <v>86</v>
      </c>
      <c r="C74" s="42">
        <v>1.0</v>
      </c>
      <c r="D74" s="42">
        <v>1.0</v>
      </c>
      <c r="E74" s="42">
        <f t="shared" si="5"/>
        <v>0</v>
      </c>
      <c r="F74" s="43">
        <v>1.0</v>
      </c>
      <c r="G74" s="43">
        <v>0.0</v>
      </c>
      <c r="H74" s="43">
        <f t="shared" si="6"/>
        <v>1</v>
      </c>
      <c r="I74" s="44">
        <v>6.0</v>
      </c>
      <c r="J74" s="44">
        <v>6.0</v>
      </c>
      <c r="K74" s="44">
        <f t="shared" si="7"/>
        <v>0</v>
      </c>
      <c r="L74" s="45">
        <v>17.0</v>
      </c>
      <c r="M74" s="45">
        <v>17.0</v>
      </c>
      <c r="N74" s="45">
        <f t="shared" si="8"/>
        <v>0</v>
      </c>
      <c r="O74" s="46">
        <f t="shared" ref="O74:P74" si="69">C74+F74+I74+L74</f>
        <v>25</v>
      </c>
      <c r="P74" s="46">
        <f t="shared" si="69"/>
        <v>24</v>
      </c>
      <c r="Q74" s="46">
        <f t="shared" si="10"/>
        <v>1</v>
      </c>
      <c r="R74" s="45">
        <v>1.0</v>
      </c>
      <c r="S74" s="45">
        <v>1.0</v>
      </c>
      <c r="T74" s="45">
        <f t="shared" si="11"/>
        <v>0</v>
      </c>
      <c r="U74" s="44">
        <v>1.0</v>
      </c>
      <c r="V74" s="44">
        <v>0.0</v>
      </c>
      <c r="W74" s="44">
        <f t="shared" si="12"/>
        <v>1</v>
      </c>
      <c r="X74" s="43">
        <v>1.0</v>
      </c>
      <c r="Y74" s="47">
        <v>0.0</v>
      </c>
      <c r="Z74" s="47">
        <f t="shared" si="13"/>
        <v>1</v>
      </c>
      <c r="AA74" s="48">
        <v>1.0</v>
      </c>
      <c r="AB74" s="49">
        <v>1.0</v>
      </c>
      <c r="AC74" s="49">
        <f t="shared" si="14"/>
        <v>0</v>
      </c>
      <c r="AD74" s="50">
        <f t="shared" si="33"/>
        <v>4</v>
      </c>
      <c r="AE74" s="50">
        <f t="shared" si="37"/>
        <v>2</v>
      </c>
      <c r="AF74" s="50">
        <f t="shared" si="16"/>
        <v>2</v>
      </c>
    </row>
    <row r="75" ht="14.25" customHeight="1">
      <c r="A75" s="40">
        <v>47.0</v>
      </c>
      <c r="B75" s="41" t="s">
        <v>87</v>
      </c>
      <c r="C75" s="42">
        <v>1.0</v>
      </c>
      <c r="D75" s="42">
        <v>0.0</v>
      </c>
      <c r="E75" s="42">
        <f t="shared" si="5"/>
        <v>1</v>
      </c>
      <c r="F75" s="43">
        <v>1.0</v>
      </c>
      <c r="G75" s="43">
        <v>1.0</v>
      </c>
      <c r="H75" s="43">
        <f t="shared" si="6"/>
        <v>0</v>
      </c>
      <c r="I75" s="44">
        <v>6.0</v>
      </c>
      <c r="J75" s="44">
        <v>1.0</v>
      </c>
      <c r="K75" s="44">
        <f t="shared" si="7"/>
        <v>5</v>
      </c>
      <c r="L75" s="45">
        <v>17.0</v>
      </c>
      <c r="M75" s="45">
        <v>12.0</v>
      </c>
      <c r="N75" s="45">
        <f t="shared" si="8"/>
        <v>5</v>
      </c>
      <c r="O75" s="46">
        <f t="shared" ref="O75:P75" si="70">C75+F75+I75+L75</f>
        <v>25</v>
      </c>
      <c r="P75" s="46">
        <f t="shared" si="70"/>
        <v>14</v>
      </c>
      <c r="Q75" s="46">
        <f t="shared" si="10"/>
        <v>11</v>
      </c>
      <c r="R75" s="45">
        <v>1.0</v>
      </c>
      <c r="S75" s="45">
        <v>0.0</v>
      </c>
      <c r="T75" s="45">
        <f t="shared" si="11"/>
        <v>1</v>
      </c>
      <c r="U75" s="44">
        <v>1.0</v>
      </c>
      <c r="V75" s="44">
        <v>0.0</v>
      </c>
      <c r="W75" s="44">
        <f t="shared" si="12"/>
        <v>1</v>
      </c>
      <c r="X75" s="43">
        <v>1.0</v>
      </c>
      <c r="Y75" s="47">
        <v>0.0</v>
      </c>
      <c r="Z75" s="47">
        <f t="shared" si="13"/>
        <v>1</v>
      </c>
      <c r="AA75" s="48">
        <v>1.0</v>
      </c>
      <c r="AB75" s="49">
        <v>1.0</v>
      </c>
      <c r="AC75" s="49">
        <f t="shared" si="14"/>
        <v>0</v>
      </c>
      <c r="AD75" s="50">
        <f t="shared" si="33"/>
        <v>4</v>
      </c>
      <c r="AE75" s="50">
        <f t="shared" si="37"/>
        <v>1</v>
      </c>
      <c r="AF75" s="50">
        <f t="shared" si="16"/>
        <v>3</v>
      </c>
    </row>
    <row r="76" ht="14.25" customHeight="1">
      <c r="A76" s="40">
        <v>48.0</v>
      </c>
      <c r="B76" s="41" t="s">
        <v>88</v>
      </c>
      <c r="C76" s="42">
        <v>1.0</v>
      </c>
      <c r="D76" s="42">
        <v>0.0</v>
      </c>
      <c r="E76" s="42">
        <f t="shared" si="5"/>
        <v>1</v>
      </c>
      <c r="F76" s="43">
        <v>1.0</v>
      </c>
      <c r="G76" s="43">
        <v>0.0</v>
      </c>
      <c r="H76" s="43">
        <f t="shared" si="6"/>
        <v>1</v>
      </c>
      <c r="I76" s="44">
        <v>6.0</v>
      </c>
      <c r="J76" s="44">
        <v>1.0</v>
      </c>
      <c r="K76" s="44">
        <f t="shared" si="7"/>
        <v>5</v>
      </c>
      <c r="L76" s="45">
        <v>17.0</v>
      </c>
      <c r="M76" s="45">
        <v>10.0</v>
      </c>
      <c r="N76" s="45">
        <f t="shared" si="8"/>
        <v>7</v>
      </c>
      <c r="O76" s="46">
        <f t="shared" ref="O76:P76" si="71">C76+F76+I76+L76</f>
        <v>25</v>
      </c>
      <c r="P76" s="46">
        <f t="shared" si="71"/>
        <v>11</v>
      </c>
      <c r="Q76" s="46">
        <f t="shared" si="10"/>
        <v>14</v>
      </c>
      <c r="R76" s="45">
        <v>1.0</v>
      </c>
      <c r="S76" s="45">
        <v>0.0</v>
      </c>
      <c r="T76" s="45">
        <f t="shared" si="11"/>
        <v>1</v>
      </c>
      <c r="U76" s="44">
        <v>1.0</v>
      </c>
      <c r="V76" s="44">
        <v>0.0</v>
      </c>
      <c r="W76" s="44">
        <f t="shared" si="12"/>
        <v>1</v>
      </c>
      <c r="X76" s="43">
        <v>1.0</v>
      </c>
      <c r="Y76" s="47">
        <v>0.0</v>
      </c>
      <c r="Z76" s="47">
        <f t="shared" si="13"/>
        <v>1</v>
      </c>
      <c r="AA76" s="48">
        <v>1.0</v>
      </c>
      <c r="AB76" s="49">
        <v>0.0</v>
      </c>
      <c r="AC76" s="49">
        <f t="shared" si="14"/>
        <v>1</v>
      </c>
      <c r="AD76" s="50">
        <f t="shared" si="33"/>
        <v>4</v>
      </c>
      <c r="AE76" s="50">
        <f t="shared" si="37"/>
        <v>0</v>
      </c>
      <c r="AF76" s="50">
        <f t="shared" si="16"/>
        <v>4</v>
      </c>
    </row>
    <row r="77" ht="14.25" customHeight="1">
      <c r="A77" s="40">
        <v>49.0</v>
      </c>
      <c r="B77" s="41" t="s">
        <v>89</v>
      </c>
      <c r="C77" s="42">
        <v>1.0</v>
      </c>
      <c r="D77" s="42">
        <v>0.0</v>
      </c>
      <c r="E77" s="42">
        <f t="shared" si="5"/>
        <v>1</v>
      </c>
      <c r="F77" s="43">
        <v>1.0</v>
      </c>
      <c r="G77" s="43">
        <v>1.0</v>
      </c>
      <c r="H77" s="43">
        <f t="shared" si="6"/>
        <v>0</v>
      </c>
      <c r="I77" s="44">
        <v>6.0</v>
      </c>
      <c r="J77" s="44">
        <v>1.0</v>
      </c>
      <c r="K77" s="44">
        <f t="shared" si="7"/>
        <v>5</v>
      </c>
      <c r="L77" s="45">
        <v>17.0</v>
      </c>
      <c r="M77" s="45">
        <v>13.0</v>
      </c>
      <c r="N77" s="45">
        <f t="shared" si="8"/>
        <v>4</v>
      </c>
      <c r="O77" s="46">
        <f t="shared" ref="O77:P77" si="72">C77+F77+I77+L77</f>
        <v>25</v>
      </c>
      <c r="P77" s="46">
        <f t="shared" si="72"/>
        <v>15</v>
      </c>
      <c r="Q77" s="46">
        <f t="shared" si="10"/>
        <v>10</v>
      </c>
      <c r="R77" s="45">
        <v>1.0</v>
      </c>
      <c r="S77" s="45">
        <v>0.0</v>
      </c>
      <c r="T77" s="45">
        <f t="shared" si="11"/>
        <v>1</v>
      </c>
      <c r="U77" s="44">
        <v>1.0</v>
      </c>
      <c r="V77" s="44">
        <v>0.0</v>
      </c>
      <c r="W77" s="44">
        <f t="shared" si="12"/>
        <v>1</v>
      </c>
      <c r="X77" s="43">
        <v>1.0</v>
      </c>
      <c r="Y77" s="47">
        <v>1.0</v>
      </c>
      <c r="Z77" s="47">
        <f t="shared" si="13"/>
        <v>0</v>
      </c>
      <c r="AA77" s="48">
        <v>1.0</v>
      </c>
      <c r="AB77" s="49">
        <v>0.0</v>
      </c>
      <c r="AC77" s="49">
        <f t="shared" si="14"/>
        <v>1</v>
      </c>
      <c r="AD77" s="50">
        <f t="shared" si="33"/>
        <v>4</v>
      </c>
      <c r="AE77" s="50">
        <f t="shared" si="37"/>
        <v>1</v>
      </c>
      <c r="AF77" s="50">
        <f t="shared" si="16"/>
        <v>3</v>
      </c>
    </row>
    <row r="78" ht="14.25" customHeight="1">
      <c r="A78" s="40">
        <v>50.0</v>
      </c>
      <c r="B78" s="41" t="s">
        <v>90</v>
      </c>
      <c r="C78" s="42">
        <v>1.0</v>
      </c>
      <c r="D78" s="42">
        <v>1.0</v>
      </c>
      <c r="E78" s="42">
        <f t="shared" si="5"/>
        <v>0</v>
      </c>
      <c r="F78" s="43">
        <v>1.0</v>
      </c>
      <c r="G78" s="43">
        <v>1.0</v>
      </c>
      <c r="H78" s="43">
        <f t="shared" si="6"/>
        <v>0</v>
      </c>
      <c r="I78" s="44">
        <v>6.0</v>
      </c>
      <c r="J78" s="44">
        <v>0.0</v>
      </c>
      <c r="K78" s="44">
        <f t="shared" si="7"/>
        <v>6</v>
      </c>
      <c r="L78" s="45">
        <v>17.0</v>
      </c>
      <c r="M78" s="45">
        <v>14.0</v>
      </c>
      <c r="N78" s="45">
        <f t="shared" si="8"/>
        <v>3</v>
      </c>
      <c r="O78" s="46">
        <f t="shared" ref="O78:P78" si="73">C78+F78+I78+L78</f>
        <v>25</v>
      </c>
      <c r="P78" s="46">
        <f t="shared" si="73"/>
        <v>16</v>
      </c>
      <c r="Q78" s="46">
        <f t="shared" si="10"/>
        <v>9</v>
      </c>
      <c r="R78" s="45">
        <v>1.0</v>
      </c>
      <c r="S78" s="45">
        <v>1.0</v>
      </c>
      <c r="T78" s="45">
        <f t="shared" si="11"/>
        <v>0</v>
      </c>
      <c r="U78" s="44">
        <v>1.0</v>
      </c>
      <c r="V78" s="44">
        <v>1.0</v>
      </c>
      <c r="W78" s="44">
        <f t="shared" si="12"/>
        <v>0</v>
      </c>
      <c r="X78" s="43">
        <v>1.0</v>
      </c>
      <c r="Y78" s="47">
        <v>1.0</v>
      </c>
      <c r="Z78" s="47">
        <f t="shared" si="13"/>
        <v>0</v>
      </c>
      <c r="AA78" s="48">
        <v>1.0</v>
      </c>
      <c r="AB78" s="49">
        <v>0.0</v>
      </c>
      <c r="AC78" s="49">
        <f t="shared" si="14"/>
        <v>1</v>
      </c>
      <c r="AD78" s="50">
        <f t="shared" si="33"/>
        <v>4</v>
      </c>
      <c r="AE78" s="50">
        <f t="shared" si="37"/>
        <v>3</v>
      </c>
      <c r="AF78" s="50">
        <f t="shared" si="16"/>
        <v>1</v>
      </c>
    </row>
    <row r="79" ht="14.25" customHeight="1">
      <c r="A79" s="40">
        <v>51.0</v>
      </c>
      <c r="B79" s="41" t="s">
        <v>91</v>
      </c>
      <c r="C79" s="42">
        <v>1.0</v>
      </c>
      <c r="D79" s="42">
        <v>0.0</v>
      </c>
      <c r="E79" s="42">
        <f t="shared" si="5"/>
        <v>1</v>
      </c>
      <c r="F79" s="43">
        <v>1.0</v>
      </c>
      <c r="G79" s="43">
        <v>0.0</v>
      </c>
      <c r="H79" s="43">
        <f t="shared" si="6"/>
        <v>1</v>
      </c>
      <c r="I79" s="44">
        <v>6.0</v>
      </c>
      <c r="J79" s="44">
        <v>0.0</v>
      </c>
      <c r="K79" s="44">
        <f t="shared" si="7"/>
        <v>6</v>
      </c>
      <c r="L79" s="45">
        <v>17.0</v>
      </c>
      <c r="M79" s="45">
        <v>14.0</v>
      </c>
      <c r="N79" s="45">
        <f t="shared" si="8"/>
        <v>3</v>
      </c>
      <c r="O79" s="46">
        <f t="shared" ref="O79:P79" si="74">C79+F79+I79+L79</f>
        <v>25</v>
      </c>
      <c r="P79" s="46">
        <f t="shared" si="74"/>
        <v>14</v>
      </c>
      <c r="Q79" s="46">
        <f t="shared" si="10"/>
        <v>11</v>
      </c>
      <c r="R79" s="45">
        <v>1.0</v>
      </c>
      <c r="S79" s="45">
        <v>0.0</v>
      </c>
      <c r="T79" s="45">
        <f t="shared" si="11"/>
        <v>1</v>
      </c>
      <c r="U79" s="44">
        <v>1.0</v>
      </c>
      <c r="V79" s="44">
        <v>0.0</v>
      </c>
      <c r="W79" s="44">
        <f t="shared" si="12"/>
        <v>1</v>
      </c>
      <c r="X79" s="43">
        <v>1.0</v>
      </c>
      <c r="Y79" s="47">
        <v>0.0</v>
      </c>
      <c r="Z79" s="47">
        <f t="shared" si="13"/>
        <v>1</v>
      </c>
      <c r="AA79" s="48">
        <v>1.0</v>
      </c>
      <c r="AB79" s="49">
        <v>0.0</v>
      </c>
      <c r="AC79" s="49">
        <f t="shared" si="14"/>
        <v>1</v>
      </c>
      <c r="AD79" s="50">
        <f t="shared" si="33"/>
        <v>4</v>
      </c>
      <c r="AE79" s="50">
        <f t="shared" si="37"/>
        <v>0</v>
      </c>
      <c r="AF79" s="50">
        <f t="shared" si="16"/>
        <v>4</v>
      </c>
    </row>
    <row r="80" ht="14.25" customHeight="1">
      <c r="A80" s="40">
        <v>52.0</v>
      </c>
      <c r="B80" s="41" t="s">
        <v>92</v>
      </c>
      <c r="C80" s="42">
        <v>1.0</v>
      </c>
      <c r="D80" s="42">
        <v>0.0</v>
      </c>
      <c r="E80" s="42">
        <f t="shared" si="5"/>
        <v>1</v>
      </c>
      <c r="F80" s="43">
        <v>1.0</v>
      </c>
      <c r="G80" s="43">
        <v>0.0</v>
      </c>
      <c r="H80" s="43">
        <f t="shared" si="6"/>
        <v>1</v>
      </c>
      <c r="I80" s="44">
        <v>6.0</v>
      </c>
      <c r="J80" s="44">
        <v>4.0</v>
      </c>
      <c r="K80" s="44">
        <f t="shared" si="7"/>
        <v>2</v>
      </c>
      <c r="L80" s="45">
        <v>17.0</v>
      </c>
      <c r="M80" s="45">
        <v>15.0</v>
      </c>
      <c r="N80" s="45">
        <f t="shared" si="8"/>
        <v>2</v>
      </c>
      <c r="O80" s="46">
        <f t="shared" ref="O80:P80" si="75">C80+F80+I80+L80</f>
        <v>25</v>
      </c>
      <c r="P80" s="46">
        <f t="shared" si="75"/>
        <v>19</v>
      </c>
      <c r="Q80" s="46">
        <f t="shared" si="10"/>
        <v>6</v>
      </c>
      <c r="R80" s="45">
        <v>1.0</v>
      </c>
      <c r="S80" s="45">
        <v>1.0</v>
      </c>
      <c r="T80" s="45">
        <f t="shared" si="11"/>
        <v>0</v>
      </c>
      <c r="U80" s="44">
        <v>1.0</v>
      </c>
      <c r="V80" s="44">
        <v>0.0</v>
      </c>
      <c r="W80" s="44">
        <f t="shared" si="12"/>
        <v>1</v>
      </c>
      <c r="X80" s="43">
        <v>1.0</v>
      </c>
      <c r="Y80" s="47">
        <v>0.0</v>
      </c>
      <c r="Z80" s="47">
        <f t="shared" si="13"/>
        <v>1</v>
      </c>
      <c r="AA80" s="48">
        <v>1.0</v>
      </c>
      <c r="AB80" s="49">
        <v>1.0</v>
      </c>
      <c r="AC80" s="49">
        <f t="shared" si="14"/>
        <v>0</v>
      </c>
      <c r="AD80" s="50">
        <f t="shared" si="33"/>
        <v>4</v>
      </c>
      <c r="AE80" s="50">
        <f t="shared" si="37"/>
        <v>2</v>
      </c>
      <c r="AF80" s="50">
        <f t="shared" si="16"/>
        <v>2</v>
      </c>
    </row>
    <row r="81" ht="14.25" customHeight="1">
      <c r="A81" s="40">
        <v>53.0</v>
      </c>
      <c r="B81" s="41" t="s">
        <v>93</v>
      </c>
      <c r="C81" s="42">
        <v>1.0</v>
      </c>
      <c r="D81" s="42">
        <v>0.0</v>
      </c>
      <c r="E81" s="42">
        <f t="shared" si="5"/>
        <v>1</v>
      </c>
      <c r="F81" s="43">
        <v>1.0</v>
      </c>
      <c r="G81" s="43">
        <v>1.0</v>
      </c>
      <c r="H81" s="43">
        <f t="shared" si="6"/>
        <v>0</v>
      </c>
      <c r="I81" s="44">
        <v>6.0</v>
      </c>
      <c r="J81" s="44">
        <v>3.0</v>
      </c>
      <c r="K81" s="44">
        <f t="shared" si="7"/>
        <v>3</v>
      </c>
      <c r="L81" s="45">
        <v>17.0</v>
      </c>
      <c r="M81" s="45">
        <v>9.0</v>
      </c>
      <c r="N81" s="45">
        <f t="shared" si="8"/>
        <v>8</v>
      </c>
      <c r="O81" s="46">
        <f t="shared" ref="O81:P81" si="76">C81+F81+I81+L81</f>
        <v>25</v>
      </c>
      <c r="P81" s="46">
        <f t="shared" si="76"/>
        <v>13</v>
      </c>
      <c r="Q81" s="46">
        <f t="shared" si="10"/>
        <v>12</v>
      </c>
      <c r="R81" s="45">
        <v>1.0</v>
      </c>
      <c r="S81" s="45">
        <v>0.0</v>
      </c>
      <c r="T81" s="45">
        <f t="shared" si="11"/>
        <v>1</v>
      </c>
      <c r="U81" s="44">
        <v>1.0</v>
      </c>
      <c r="V81" s="44">
        <v>0.0</v>
      </c>
      <c r="W81" s="44">
        <f t="shared" si="12"/>
        <v>1</v>
      </c>
      <c r="X81" s="43">
        <v>1.0</v>
      </c>
      <c r="Y81" s="47">
        <v>0.0</v>
      </c>
      <c r="Z81" s="47">
        <f t="shared" si="13"/>
        <v>1</v>
      </c>
      <c r="AA81" s="48">
        <v>1.0</v>
      </c>
      <c r="AB81" s="49">
        <v>0.0</v>
      </c>
      <c r="AC81" s="49">
        <f t="shared" si="14"/>
        <v>1</v>
      </c>
      <c r="AD81" s="50">
        <f t="shared" si="33"/>
        <v>4</v>
      </c>
      <c r="AE81" s="50">
        <f t="shared" si="37"/>
        <v>0</v>
      </c>
      <c r="AF81" s="50">
        <f t="shared" si="16"/>
        <v>4</v>
      </c>
    </row>
    <row r="82" ht="14.25" customHeight="1">
      <c r="A82" s="40">
        <v>54.0</v>
      </c>
      <c r="B82" s="41" t="s">
        <v>94</v>
      </c>
      <c r="C82" s="42">
        <v>1.0</v>
      </c>
      <c r="D82" s="42">
        <v>0.0</v>
      </c>
      <c r="E82" s="42">
        <f t="shared" si="5"/>
        <v>1</v>
      </c>
      <c r="F82" s="43">
        <v>1.0</v>
      </c>
      <c r="G82" s="43">
        <v>0.0</v>
      </c>
      <c r="H82" s="43">
        <f t="shared" si="6"/>
        <v>1</v>
      </c>
      <c r="I82" s="44">
        <v>6.0</v>
      </c>
      <c r="J82" s="44">
        <v>0.0</v>
      </c>
      <c r="K82" s="44">
        <f t="shared" si="7"/>
        <v>6</v>
      </c>
      <c r="L82" s="45">
        <v>17.0</v>
      </c>
      <c r="M82" s="45">
        <v>13.0</v>
      </c>
      <c r="N82" s="45">
        <f t="shared" si="8"/>
        <v>4</v>
      </c>
      <c r="O82" s="46">
        <f t="shared" ref="O82:P82" si="77">C82+F82+I82+L82</f>
        <v>25</v>
      </c>
      <c r="P82" s="46">
        <f t="shared" si="77"/>
        <v>13</v>
      </c>
      <c r="Q82" s="46">
        <f t="shared" si="10"/>
        <v>12</v>
      </c>
      <c r="R82" s="45">
        <v>1.0</v>
      </c>
      <c r="S82" s="45">
        <v>0.0</v>
      </c>
      <c r="T82" s="45">
        <f t="shared" si="11"/>
        <v>1</v>
      </c>
      <c r="U82" s="44">
        <v>1.0</v>
      </c>
      <c r="V82" s="44">
        <v>0.0</v>
      </c>
      <c r="W82" s="44">
        <f t="shared" si="12"/>
        <v>1</v>
      </c>
      <c r="X82" s="43">
        <v>1.0</v>
      </c>
      <c r="Y82" s="47">
        <v>0.0</v>
      </c>
      <c r="Z82" s="47">
        <f t="shared" si="13"/>
        <v>1</v>
      </c>
      <c r="AA82" s="48">
        <v>1.0</v>
      </c>
      <c r="AB82" s="49">
        <v>0.0</v>
      </c>
      <c r="AC82" s="49">
        <f t="shared" si="14"/>
        <v>1</v>
      </c>
      <c r="AD82" s="50">
        <f t="shared" si="33"/>
        <v>4</v>
      </c>
      <c r="AE82" s="50">
        <f t="shared" si="37"/>
        <v>0</v>
      </c>
      <c r="AF82" s="50">
        <f t="shared" si="16"/>
        <v>4</v>
      </c>
    </row>
    <row r="83" ht="14.25" customHeight="1">
      <c r="A83" s="40">
        <v>55.0</v>
      </c>
      <c r="B83" s="41" t="s">
        <v>95</v>
      </c>
      <c r="C83" s="42">
        <v>1.0</v>
      </c>
      <c r="D83" s="42">
        <v>0.0</v>
      </c>
      <c r="E83" s="42">
        <f t="shared" si="5"/>
        <v>1</v>
      </c>
      <c r="F83" s="43">
        <v>1.0</v>
      </c>
      <c r="G83" s="43">
        <v>0.0</v>
      </c>
      <c r="H83" s="43">
        <f t="shared" si="6"/>
        <v>1</v>
      </c>
      <c r="I83" s="44">
        <v>6.0</v>
      </c>
      <c r="J83" s="44">
        <v>3.0</v>
      </c>
      <c r="K83" s="44">
        <f t="shared" si="7"/>
        <v>3</v>
      </c>
      <c r="L83" s="45">
        <v>17.0</v>
      </c>
      <c r="M83" s="45">
        <v>13.0</v>
      </c>
      <c r="N83" s="45">
        <f t="shared" si="8"/>
        <v>4</v>
      </c>
      <c r="O83" s="46">
        <f t="shared" ref="O83:P83" si="78">C83+F83+I83+L83</f>
        <v>25</v>
      </c>
      <c r="P83" s="46">
        <f t="shared" si="78"/>
        <v>16</v>
      </c>
      <c r="Q83" s="46">
        <f t="shared" si="10"/>
        <v>9</v>
      </c>
      <c r="R83" s="45">
        <v>1.0</v>
      </c>
      <c r="S83" s="45">
        <v>0.0</v>
      </c>
      <c r="T83" s="45">
        <f t="shared" si="11"/>
        <v>1</v>
      </c>
      <c r="U83" s="44">
        <v>1.0</v>
      </c>
      <c r="V83" s="44">
        <v>0.0</v>
      </c>
      <c r="W83" s="44">
        <f t="shared" si="12"/>
        <v>1</v>
      </c>
      <c r="X83" s="43">
        <v>1.0</v>
      </c>
      <c r="Y83" s="47">
        <v>0.0</v>
      </c>
      <c r="Z83" s="47">
        <f t="shared" si="13"/>
        <v>1</v>
      </c>
      <c r="AA83" s="48">
        <v>1.0</v>
      </c>
      <c r="AB83" s="49">
        <v>0.0</v>
      </c>
      <c r="AC83" s="49">
        <f t="shared" si="14"/>
        <v>1</v>
      </c>
      <c r="AD83" s="50">
        <f t="shared" si="33"/>
        <v>4</v>
      </c>
      <c r="AE83" s="50">
        <f t="shared" si="37"/>
        <v>0</v>
      </c>
      <c r="AF83" s="50">
        <f t="shared" si="16"/>
        <v>4</v>
      </c>
    </row>
    <row r="84" ht="14.25" customHeight="1">
      <c r="A84" s="40">
        <v>56.0</v>
      </c>
      <c r="B84" s="41" t="s">
        <v>96</v>
      </c>
      <c r="C84" s="42">
        <v>1.0</v>
      </c>
      <c r="D84" s="42">
        <v>1.0</v>
      </c>
      <c r="E84" s="42">
        <f t="shared" si="5"/>
        <v>0</v>
      </c>
      <c r="F84" s="43">
        <v>1.0</v>
      </c>
      <c r="G84" s="43">
        <v>0.0</v>
      </c>
      <c r="H84" s="43">
        <f t="shared" si="6"/>
        <v>1</v>
      </c>
      <c r="I84" s="44">
        <v>6.0</v>
      </c>
      <c r="J84" s="44">
        <v>1.0</v>
      </c>
      <c r="K84" s="44">
        <f t="shared" si="7"/>
        <v>5</v>
      </c>
      <c r="L84" s="45">
        <v>17.0</v>
      </c>
      <c r="M84" s="45">
        <v>11.0</v>
      </c>
      <c r="N84" s="45">
        <f t="shared" si="8"/>
        <v>6</v>
      </c>
      <c r="O84" s="46">
        <f t="shared" ref="O84:P84" si="79">C84+F84+I84+L84</f>
        <v>25</v>
      </c>
      <c r="P84" s="46">
        <f t="shared" si="79"/>
        <v>13</v>
      </c>
      <c r="Q84" s="46">
        <f t="shared" si="10"/>
        <v>12</v>
      </c>
      <c r="R84" s="45">
        <v>1.0</v>
      </c>
      <c r="S84" s="45">
        <v>0.0</v>
      </c>
      <c r="T84" s="45">
        <f t="shared" si="11"/>
        <v>1</v>
      </c>
      <c r="U84" s="44">
        <v>1.0</v>
      </c>
      <c r="V84" s="44">
        <v>0.0</v>
      </c>
      <c r="W84" s="44">
        <f t="shared" si="12"/>
        <v>1</v>
      </c>
      <c r="X84" s="43">
        <v>1.0</v>
      </c>
      <c r="Y84" s="47">
        <v>0.0</v>
      </c>
      <c r="Z84" s="47">
        <f t="shared" si="13"/>
        <v>1</v>
      </c>
      <c r="AA84" s="48">
        <v>1.0</v>
      </c>
      <c r="AB84" s="49">
        <v>0.0</v>
      </c>
      <c r="AC84" s="49">
        <f t="shared" si="14"/>
        <v>1</v>
      </c>
      <c r="AD84" s="50">
        <f t="shared" si="33"/>
        <v>4</v>
      </c>
      <c r="AE84" s="50">
        <f t="shared" si="37"/>
        <v>0</v>
      </c>
      <c r="AF84" s="50">
        <f t="shared" si="16"/>
        <v>4</v>
      </c>
    </row>
    <row r="85" ht="14.25" customHeight="1">
      <c r="A85" s="40">
        <v>57.0</v>
      </c>
      <c r="B85" s="41" t="s">
        <v>97</v>
      </c>
      <c r="C85" s="42">
        <v>1.0</v>
      </c>
      <c r="D85" s="42">
        <v>0.0</v>
      </c>
      <c r="E85" s="42">
        <f t="shared" si="5"/>
        <v>1</v>
      </c>
      <c r="F85" s="43">
        <v>1.0</v>
      </c>
      <c r="G85" s="43">
        <v>0.0</v>
      </c>
      <c r="H85" s="43">
        <f t="shared" si="6"/>
        <v>1</v>
      </c>
      <c r="I85" s="44">
        <v>6.0</v>
      </c>
      <c r="J85" s="44">
        <v>0.0</v>
      </c>
      <c r="K85" s="44">
        <f t="shared" si="7"/>
        <v>6</v>
      </c>
      <c r="L85" s="45">
        <v>17.0</v>
      </c>
      <c r="M85" s="45">
        <v>14.0</v>
      </c>
      <c r="N85" s="45">
        <f t="shared" si="8"/>
        <v>3</v>
      </c>
      <c r="O85" s="46">
        <f t="shared" ref="O85:P85" si="80">C85+F85+I85+L85</f>
        <v>25</v>
      </c>
      <c r="P85" s="46">
        <f t="shared" si="80"/>
        <v>14</v>
      </c>
      <c r="Q85" s="46">
        <f t="shared" si="10"/>
        <v>11</v>
      </c>
      <c r="R85" s="45">
        <v>1.0</v>
      </c>
      <c r="S85" s="45">
        <v>0.0</v>
      </c>
      <c r="T85" s="45">
        <f t="shared" si="11"/>
        <v>1</v>
      </c>
      <c r="U85" s="44">
        <v>1.0</v>
      </c>
      <c r="V85" s="44">
        <v>0.0</v>
      </c>
      <c r="W85" s="44">
        <f t="shared" si="12"/>
        <v>1</v>
      </c>
      <c r="X85" s="43">
        <v>1.0</v>
      </c>
      <c r="Y85" s="47">
        <v>0.0</v>
      </c>
      <c r="Z85" s="47">
        <f t="shared" si="13"/>
        <v>1</v>
      </c>
      <c r="AA85" s="48">
        <v>1.0</v>
      </c>
      <c r="AB85" s="49">
        <v>0.0</v>
      </c>
      <c r="AC85" s="49">
        <f t="shared" si="14"/>
        <v>1</v>
      </c>
      <c r="AD85" s="50">
        <f t="shared" si="33"/>
        <v>4</v>
      </c>
      <c r="AE85" s="50">
        <f t="shared" si="37"/>
        <v>0</v>
      </c>
      <c r="AF85" s="50">
        <f t="shared" si="16"/>
        <v>4</v>
      </c>
    </row>
    <row r="86" ht="14.25" customHeight="1">
      <c r="A86" s="40">
        <v>58.0</v>
      </c>
      <c r="B86" s="41" t="s">
        <v>98</v>
      </c>
      <c r="C86" s="42">
        <v>1.0</v>
      </c>
      <c r="D86" s="42">
        <v>0.0</v>
      </c>
      <c r="E86" s="42">
        <f t="shared" si="5"/>
        <v>1</v>
      </c>
      <c r="F86" s="43">
        <v>1.0</v>
      </c>
      <c r="G86" s="43">
        <v>0.0</v>
      </c>
      <c r="H86" s="43">
        <f t="shared" si="6"/>
        <v>1</v>
      </c>
      <c r="I86" s="44">
        <v>6.0</v>
      </c>
      <c r="J86" s="44">
        <v>4.0</v>
      </c>
      <c r="K86" s="44">
        <f t="shared" si="7"/>
        <v>2</v>
      </c>
      <c r="L86" s="45">
        <v>17.0</v>
      </c>
      <c r="M86" s="45">
        <v>17.0</v>
      </c>
      <c r="N86" s="45">
        <f t="shared" si="8"/>
        <v>0</v>
      </c>
      <c r="O86" s="46">
        <f t="shared" ref="O86:P86" si="81">C86+F86+I86+L86</f>
        <v>25</v>
      </c>
      <c r="P86" s="46">
        <f t="shared" si="81"/>
        <v>21</v>
      </c>
      <c r="Q86" s="46">
        <f t="shared" si="10"/>
        <v>4</v>
      </c>
      <c r="R86" s="45">
        <v>1.0</v>
      </c>
      <c r="S86" s="45">
        <v>1.0</v>
      </c>
      <c r="T86" s="45">
        <f t="shared" si="11"/>
        <v>0</v>
      </c>
      <c r="U86" s="44">
        <v>1.0</v>
      </c>
      <c r="V86" s="44">
        <v>0.0</v>
      </c>
      <c r="W86" s="44">
        <f t="shared" si="12"/>
        <v>1</v>
      </c>
      <c r="X86" s="43">
        <v>1.0</v>
      </c>
      <c r="Y86" s="47">
        <v>1.0</v>
      </c>
      <c r="Z86" s="47">
        <f t="shared" si="13"/>
        <v>0</v>
      </c>
      <c r="AA86" s="48">
        <v>1.0</v>
      </c>
      <c r="AB86" s="49">
        <v>1.0</v>
      </c>
      <c r="AC86" s="49">
        <f t="shared" si="14"/>
        <v>0</v>
      </c>
      <c r="AD86" s="50">
        <f t="shared" si="33"/>
        <v>4</v>
      </c>
      <c r="AE86" s="50">
        <f t="shared" si="37"/>
        <v>3</v>
      </c>
      <c r="AF86" s="50">
        <f t="shared" si="16"/>
        <v>1</v>
      </c>
    </row>
    <row r="87" ht="14.25" customHeight="1">
      <c r="A87" s="40">
        <v>59.0</v>
      </c>
      <c r="B87" s="41" t="s">
        <v>99</v>
      </c>
      <c r="C87" s="42">
        <v>1.0</v>
      </c>
      <c r="D87" s="42">
        <v>0.0</v>
      </c>
      <c r="E87" s="42">
        <f t="shared" si="5"/>
        <v>1</v>
      </c>
      <c r="F87" s="43">
        <v>1.0</v>
      </c>
      <c r="G87" s="43">
        <v>1.0</v>
      </c>
      <c r="H87" s="43">
        <f t="shared" si="6"/>
        <v>0</v>
      </c>
      <c r="I87" s="44">
        <v>6.0</v>
      </c>
      <c r="J87" s="44">
        <v>3.0</v>
      </c>
      <c r="K87" s="44">
        <f t="shared" si="7"/>
        <v>3</v>
      </c>
      <c r="L87" s="45">
        <v>17.0</v>
      </c>
      <c r="M87" s="45">
        <v>17.0</v>
      </c>
      <c r="N87" s="45">
        <f t="shared" si="8"/>
        <v>0</v>
      </c>
      <c r="O87" s="46">
        <f t="shared" ref="O87:P87" si="82">C87+F87+I87+L87</f>
        <v>25</v>
      </c>
      <c r="P87" s="46">
        <f t="shared" si="82"/>
        <v>21</v>
      </c>
      <c r="Q87" s="46">
        <f t="shared" si="10"/>
        <v>4</v>
      </c>
      <c r="R87" s="45">
        <v>1.0</v>
      </c>
      <c r="S87" s="45">
        <v>0.0</v>
      </c>
      <c r="T87" s="45">
        <f t="shared" si="11"/>
        <v>1</v>
      </c>
      <c r="U87" s="44">
        <v>1.0</v>
      </c>
      <c r="V87" s="44">
        <v>0.0</v>
      </c>
      <c r="W87" s="44">
        <f t="shared" si="12"/>
        <v>1</v>
      </c>
      <c r="X87" s="43">
        <v>1.0</v>
      </c>
      <c r="Y87" s="47">
        <v>1.0</v>
      </c>
      <c r="Z87" s="47">
        <f t="shared" si="13"/>
        <v>0</v>
      </c>
      <c r="AA87" s="48">
        <v>1.0</v>
      </c>
      <c r="AB87" s="49">
        <v>0.0</v>
      </c>
      <c r="AC87" s="49">
        <f t="shared" si="14"/>
        <v>1</v>
      </c>
      <c r="AD87" s="50">
        <f t="shared" si="33"/>
        <v>4</v>
      </c>
      <c r="AE87" s="50">
        <f t="shared" si="37"/>
        <v>1</v>
      </c>
      <c r="AF87" s="50">
        <f t="shared" si="16"/>
        <v>3</v>
      </c>
    </row>
    <row r="88" ht="14.25" customHeight="1">
      <c r="A88" s="40">
        <v>60.0</v>
      </c>
      <c r="B88" s="41" t="s">
        <v>100</v>
      </c>
      <c r="C88" s="42">
        <v>1.0</v>
      </c>
      <c r="D88" s="42">
        <v>0.0</v>
      </c>
      <c r="E88" s="42">
        <f t="shared" si="5"/>
        <v>1</v>
      </c>
      <c r="F88" s="43">
        <v>1.0</v>
      </c>
      <c r="G88" s="43">
        <v>1.0</v>
      </c>
      <c r="H88" s="43">
        <f t="shared" si="6"/>
        <v>0</v>
      </c>
      <c r="I88" s="44">
        <v>6.0</v>
      </c>
      <c r="J88" s="44">
        <v>1.0</v>
      </c>
      <c r="K88" s="44">
        <f t="shared" si="7"/>
        <v>5</v>
      </c>
      <c r="L88" s="45">
        <v>17.0</v>
      </c>
      <c r="M88" s="45">
        <v>15.0</v>
      </c>
      <c r="N88" s="45">
        <f t="shared" si="8"/>
        <v>2</v>
      </c>
      <c r="O88" s="46">
        <f t="shared" ref="O88:P88" si="83">C88+F88+I88+L88</f>
        <v>25</v>
      </c>
      <c r="P88" s="46">
        <f t="shared" si="83"/>
        <v>17</v>
      </c>
      <c r="Q88" s="46">
        <f t="shared" si="10"/>
        <v>8</v>
      </c>
      <c r="R88" s="45">
        <v>1.0</v>
      </c>
      <c r="S88" s="45">
        <v>0.0</v>
      </c>
      <c r="T88" s="45">
        <f t="shared" si="11"/>
        <v>1</v>
      </c>
      <c r="U88" s="44">
        <v>1.0</v>
      </c>
      <c r="V88" s="44">
        <v>0.0</v>
      </c>
      <c r="W88" s="44">
        <f t="shared" si="12"/>
        <v>1</v>
      </c>
      <c r="X88" s="43">
        <v>1.0</v>
      </c>
      <c r="Y88" s="47">
        <v>1.0</v>
      </c>
      <c r="Z88" s="47">
        <f t="shared" si="13"/>
        <v>0</v>
      </c>
      <c r="AA88" s="48">
        <v>1.0</v>
      </c>
      <c r="AB88" s="49">
        <v>0.0</v>
      </c>
      <c r="AC88" s="49">
        <f t="shared" si="14"/>
        <v>1</v>
      </c>
      <c r="AD88" s="50">
        <f t="shared" si="33"/>
        <v>4</v>
      </c>
      <c r="AE88" s="50">
        <f t="shared" si="37"/>
        <v>1</v>
      </c>
      <c r="AF88" s="50">
        <f t="shared" si="16"/>
        <v>3</v>
      </c>
    </row>
    <row r="89" ht="14.25" customHeight="1">
      <c r="A89" s="40">
        <v>61.0</v>
      </c>
      <c r="B89" s="41" t="s">
        <v>101</v>
      </c>
      <c r="C89" s="42">
        <v>1.0</v>
      </c>
      <c r="D89" s="42">
        <v>1.0</v>
      </c>
      <c r="E89" s="42">
        <f t="shared" si="5"/>
        <v>0</v>
      </c>
      <c r="F89" s="43">
        <v>1.0</v>
      </c>
      <c r="G89" s="43">
        <v>1.0</v>
      </c>
      <c r="H89" s="43">
        <f t="shared" si="6"/>
        <v>0</v>
      </c>
      <c r="I89" s="44">
        <v>6.0</v>
      </c>
      <c r="J89" s="44">
        <v>0.0</v>
      </c>
      <c r="K89" s="44">
        <f t="shared" si="7"/>
        <v>6</v>
      </c>
      <c r="L89" s="45">
        <v>17.0</v>
      </c>
      <c r="M89" s="45">
        <v>13.0</v>
      </c>
      <c r="N89" s="45">
        <f t="shared" si="8"/>
        <v>4</v>
      </c>
      <c r="O89" s="46">
        <f t="shared" ref="O89:P89" si="84">C89+F89+I89+L89</f>
        <v>25</v>
      </c>
      <c r="P89" s="46">
        <f t="shared" si="84"/>
        <v>15</v>
      </c>
      <c r="Q89" s="46">
        <f t="shared" si="10"/>
        <v>10</v>
      </c>
      <c r="R89" s="45">
        <v>1.0</v>
      </c>
      <c r="S89" s="45">
        <v>0.0</v>
      </c>
      <c r="T89" s="45">
        <f t="shared" si="11"/>
        <v>1</v>
      </c>
      <c r="U89" s="44">
        <v>1.0</v>
      </c>
      <c r="V89" s="44">
        <v>0.0</v>
      </c>
      <c r="W89" s="44">
        <f t="shared" si="12"/>
        <v>1</v>
      </c>
      <c r="X89" s="43">
        <v>1.0</v>
      </c>
      <c r="Y89" s="47">
        <v>0.0</v>
      </c>
      <c r="Z89" s="47">
        <f t="shared" si="13"/>
        <v>1</v>
      </c>
      <c r="AA89" s="48">
        <v>1.0</v>
      </c>
      <c r="AB89" s="49">
        <v>0.0</v>
      </c>
      <c r="AC89" s="49">
        <f t="shared" si="14"/>
        <v>1</v>
      </c>
      <c r="AD89" s="50">
        <f t="shared" si="33"/>
        <v>4</v>
      </c>
      <c r="AE89" s="50">
        <f t="shared" si="37"/>
        <v>0</v>
      </c>
      <c r="AF89" s="50">
        <f t="shared" si="16"/>
        <v>4</v>
      </c>
    </row>
    <row r="90" ht="14.25" customHeight="1">
      <c r="A90" s="40">
        <v>62.0</v>
      </c>
      <c r="B90" s="41" t="s">
        <v>102</v>
      </c>
      <c r="C90" s="42">
        <v>1.0</v>
      </c>
      <c r="D90" s="42">
        <v>1.0</v>
      </c>
      <c r="E90" s="42">
        <f t="shared" si="5"/>
        <v>0</v>
      </c>
      <c r="F90" s="43">
        <v>1.0</v>
      </c>
      <c r="G90" s="43">
        <v>0.0</v>
      </c>
      <c r="H90" s="43">
        <f t="shared" si="6"/>
        <v>1</v>
      </c>
      <c r="I90" s="44">
        <v>6.0</v>
      </c>
      <c r="J90" s="44">
        <v>2.0</v>
      </c>
      <c r="K90" s="44">
        <f t="shared" si="7"/>
        <v>4</v>
      </c>
      <c r="L90" s="45">
        <v>17.0</v>
      </c>
      <c r="M90" s="45">
        <v>14.0</v>
      </c>
      <c r="N90" s="45">
        <f t="shared" si="8"/>
        <v>3</v>
      </c>
      <c r="O90" s="46">
        <f t="shared" ref="O90:P90" si="85">C90+F90+I90+L90</f>
        <v>25</v>
      </c>
      <c r="P90" s="46">
        <f t="shared" si="85"/>
        <v>17</v>
      </c>
      <c r="Q90" s="46">
        <f t="shared" si="10"/>
        <v>8</v>
      </c>
      <c r="R90" s="45">
        <v>1.0</v>
      </c>
      <c r="S90" s="45">
        <v>1.0</v>
      </c>
      <c r="T90" s="45">
        <f t="shared" si="11"/>
        <v>0</v>
      </c>
      <c r="U90" s="44">
        <v>1.0</v>
      </c>
      <c r="V90" s="44">
        <v>0.0</v>
      </c>
      <c r="W90" s="44">
        <f t="shared" si="12"/>
        <v>1</v>
      </c>
      <c r="X90" s="43">
        <v>1.0</v>
      </c>
      <c r="Y90" s="47">
        <v>0.0</v>
      </c>
      <c r="Z90" s="47">
        <f t="shared" si="13"/>
        <v>1</v>
      </c>
      <c r="AA90" s="48">
        <v>1.0</v>
      </c>
      <c r="AB90" s="49">
        <v>0.0</v>
      </c>
      <c r="AC90" s="49">
        <f t="shared" si="14"/>
        <v>1</v>
      </c>
      <c r="AD90" s="50">
        <f t="shared" si="33"/>
        <v>4</v>
      </c>
      <c r="AE90" s="50">
        <f t="shared" si="37"/>
        <v>1</v>
      </c>
      <c r="AF90" s="50">
        <f t="shared" si="16"/>
        <v>3</v>
      </c>
    </row>
    <row r="91" ht="14.25" customHeight="1">
      <c r="A91" s="40">
        <v>63.0</v>
      </c>
      <c r="B91" s="41" t="s">
        <v>103</v>
      </c>
      <c r="C91" s="42">
        <v>1.0</v>
      </c>
      <c r="D91" s="42">
        <v>0.0</v>
      </c>
      <c r="E91" s="42">
        <f t="shared" si="5"/>
        <v>1</v>
      </c>
      <c r="F91" s="43">
        <v>1.0</v>
      </c>
      <c r="G91" s="43">
        <v>1.0</v>
      </c>
      <c r="H91" s="43">
        <f t="shared" si="6"/>
        <v>0</v>
      </c>
      <c r="I91" s="44">
        <v>6.0</v>
      </c>
      <c r="J91" s="44">
        <v>0.0</v>
      </c>
      <c r="K91" s="44">
        <f t="shared" si="7"/>
        <v>6</v>
      </c>
      <c r="L91" s="45">
        <v>17.0</v>
      </c>
      <c r="M91" s="45">
        <v>13.0</v>
      </c>
      <c r="N91" s="45">
        <f t="shared" si="8"/>
        <v>4</v>
      </c>
      <c r="O91" s="46">
        <f t="shared" ref="O91:P91" si="86">C91+F91+I91+L91</f>
        <v>25</v>
      </c>
      <c r="P91" s="46">
        <f t="shared" si="86"/>
        <v>14</v>
      </c>
      <c r="Q91" s="46">
        <f t="shared" si="10"/>
        <v>11</v>
      </c>
      <c r="R91" s="45">
        <v>1.0</v>
      </c>
      <c r="S91" s="45">
        <v>0.0</v>
      </c>
      <c r="T91" s="45">
        <f t="shared" si="11"/>
        <v>1</v>
      </c>
      <c r="U91" s="44">
        <v>1.0</v>
      </c>
      <c r="V91" s="44">
        <v>0.0</v>
      </c>
      <c r="W91" s="44">
        <f t="shared" si="12"/>
        <v>1</v>
      </c>
      <c r="X91" s="43">
        <v>1.0</v>
      </c>
      <c r="Y91" s="47">
        <v>0.0</v>
      </c>
      <c r="Z91" s="47">
        <f t="shared" si="13"/>
        <v>1</v>
      </c>
      <c r="AA91" s="48">
        <v>1.0</v>
      </c>
      <c r="AB91" s="49">
        <v>0.0</v>
      </c>
      <c r="AC91" s="49">
        <f t="shared" si="14"/>
        <v>1</v>
      </c>
      <c r="AD91" s="50">
        <f t="shared" si="33"/>
        <v>4</v>
      </c>
      <c r="AE91" s="50">
        <f t="shared" si="37"/>
        <v>0</v>
      </c>
      <c r="AF91" s="50">
        <f t="shared" si="16"/>
        <v>4</v>
      </c>
    </row>
    <row r="92" ht="14.25" customHeight="1">
      <c r="A92" s="40">
        <v>64.0</v>
      </c>
      <c r="B92" s="41" t="s">
        <v>104</v>
      </c>
      <c r="C92" s="42">
        <v>1.0</v>
      </c>
      <c r="D92" s="42">
        <v>1.0</v>
      </c>
      <c r="E92" s="42">
        <f t="shared" si="5"/>
        <v>0</v>
      </c>
      <c r="F92" s="43">
        <v>1.0</v>
      </c>
      <c r="G92" s="43">
        <v>1.0</v>
      </c>
      <c r="H92" s="43">
        <f t="shared" si="6"/>
        <v>0</v>
      </c>
      <c r="I92" s="44">
        <v>6.0</v>
      </c>
      <c r="J92" s="44">
        <v>1.0</v>
      </c>
      <c r="K92" s="44">
        <f t="shared" si="7"/>
        <v>5</v>
      </c>
      <c r="L92" s="45">
        <v>17.0</v>
      </c>
      <c r="M92" s="45">
        <v>13.0</v>
      </c>
      <c r="N92" s="45">
        <f t="shared" si="8"/>
        <v>4</v>
      </c>
      <c r="O92" s="46">
        <f t="shared" ref="O92:P92" si="87">C92+F92+I92+L92</f>
        <v>25</v>
      </c>
      <c r="P92" s="46">
        <f t="shared" si="87"/>
        <v>16</v>
      </c>
      <c r="Q92" s="46">
        <f t="shared" si="10"/>
        <v>9</v>
      </c>
      <c r="R92" s="45">
        <v>1.0</v>
      </c>
      <c r="S92" s="45">
        <v>0.0</v>
      </c>
      <c r="T92" s="45">
        <f t="shared" si="11"/>
        <v>1</v>
      </c>
      <c r="U92" s="44">
        <v>1.0</v>
      </c>
      <c r="V92" s="44">
        <v>0.0</v>
      </c>
      <c r="W92" s="44">
        <f t="shared" si="12"/>
        <v>1</v>
      </c>
      <c r="X92" s="43">
        <v>1.0</v>
      </c>
      <c r="Y92" s="47">
        <v>0.0</v>
      </c>
      <c r="Z92" s="47">
        <f t="shared" si="13"/>
        <v>1</v>
      </c>
      <c r="AA92" s="48">
        <v>1.0</v>
      </c>
      <c r="AB92" s="49">
        <v>0.0</v>
      </c>
      <c r="AC92" s="49">
        <f t="shared" si="14"/>
        <v>1</v>
      </c>
      <c r="AD92" s="50">
        <f t="shared" si="33"/>
        <v>4</v>
      </c>
      <c r="AE92" s="50">
        <f t="shared" si="37"/>
        <v>0</v>
      </c>
      <c r="AF92" s="50">
        <f t="shared" si="16"/>
        <v>4</v>
      </c>
    </row>
    <row r="93" ht="14.25" customHeight="1">
      <c r="A93" s="40">
        <v>65.0</v>
      </c>
      <c r="B93" s="41" t="s">
        <v>105</v>
      </c>
      <c r="C93" s="42">
        <v>1.0</v>
      </c>
      <c r="D93" s="42">
        <v>0.0</v>
      </c>
      <c r="E93" s="42">
        <f t="shared" si="5"/>
        <v>1</v>
      </c>
      <c r="F93" s="43">
        <v>1.0</v>
      </c>
      <c r="G93" s="43">
        <v>0.0</v>
      </c>
      <c r="H93" s="43">
        <f t="shared" si="6"/>
        <v>1</v>
      </c>
      <c r="I93" s="44">
        <v>6.0</v>
      </c>
      <c r="J93" s="44">
        <v>2.0</v>
      </c>
      <c r="K93" s="44">
        <f t="shared" si="7"/>
        <v>4</v>
      </c>
      <c r="L93" s="45">
        <v>17.0</v>
      </c>
      <c r="M93" s="45">
        <v>12.0</v>
      </c>
      <c r="N93" s="45">
        <f t="shared" si="8"/>
        <v>5</v>
      </c>
      <c r="O93" s="46">
        <f t="shared" ref="O93:P93" si="88">C93+F93+I93+L93</f>
        <v>25</v>
      </c>
      <c r="P93" s="46">
        <f t="shared" si="88"/>
        <v>14</v>
      </c>
      <c r="Q93" s="46">
        <f t="shared" si="10"/>
        <v>11</v>
      </c>
      <c r="R93" s="45">
        <v>1.0</v>
      </c>
      <c r="S93" s="45">
        <v>0.0</v>
      </c>
      <c r="T93" s="45">
        <f t="shared" si="11"/>
        <v>1</v>
      </c>
      <c r="U93" s="44">
        <v>1.0</v>
      </c>
      <c r="V93" s="44">
        <v>0.0</v>
      </c>
      <c r="W93" s="44">
        <f t="shared" si="12"/>
        <v>1</v>
      </c>
      <c r="X93" s="43">
        <v>1.0</v>
      </c>
      <c r="Y93" s="47">
        <v>0.0</v>
      </c>
      <c r="Z93" s="47">
        <f t="shared" si="13"/>
        <v>1</v>
      </c>
      <c r="AA93" s="48">
        <v>1.0</v>
      </c>
      <c r="AB93" s="49">
        <v>0.0</v>
      </c>
      <c r="AC93" s="49">
        <f t="shared" si="14"/>
        <v>1</v>
      </c>
      <c r="AD93" s="50">
        <f t="shared" si="33"/>
        <v>4</v>
      </c>
      <c r="AE93" s="50">
        <f t="shared" si="37"/>
        <v>0</v>
      </c>
      <c r="AF93" s="50">
        <f t="shared" si="16"/>
        <v>4</v>
      </c>
    </row>
    <row r="94" ht="14.25" customHeight="1">
      <c r="A94" s="40">
        <v>66.0</v>
      </c>
      <c r="B94" s="41" t="s">
        <v>106</v>
      </c>
      <c r="C94" s="42">
        <v>1.0</v>
      </c>
      <c r="D94" s="42">
        <v>0.0</v>
      </c>
      <c r="E94" s="42">
        <f t="shared" si="5"/>
        <v>1</v>
      </c>
      <c r="F94" s="43">
        <v>1.0</v>
      </c>
      <c r="G94" s="43">
        <v>0.0</v>
      </c>
      <c r="H94" s="43">
        <f t="shared" si="6"/>
        <v>1</v>
      </c>
      <c r="I94" s="44">
        <v>6.0</v>
      </c>
      <c r="J94" s="44">
        <v>0.0</v>
      </c>
      <c r="K94" s="44">
        <f t="shared" si="7"/>
        <v>6</v>
      </c>
      <c r="L94" s="45">
        <v>17.0</v>
      </c>
      <c r="M94" s="45">
        <v>15.0</v>
      </c>
      <c r="N94" s="45">
        <f t="shared" si="8"/>
        <v>2</v>
      </c>
      <c r="O94" s="46">
        <f t="shared" ref="O94:P94" si="89">C94+F94+I94+L94</f>
        <v>25</v>
      </c>
      <c r="P94" s="46">
        <f t="shared" si="89"/>
        <v>15</v>
      </c>
      <c r="Q94" s="46">
        <f t="shared" si="10"/>
        <v>10</v>
      </c>
      <c r="R94" s="45">
        <v>1.0</v>
      </c>
      <c r="S94" s="45">
        <v>0.0</v>
      </c>
      <c r="T94" s="45">
        <f t="shared" si="11"/>
        <v>1</v>
      </c>
      <c r="U94" s="44">
        <v>1.0</v>
      </c>
      <c r="V94" s="44">
        <v>0.0</v>
      </c>
      <c r="W94" s="44">
        <f t="shared" si="12"/>
        <v>1</v>
      </c>
      <c r="X94" s="43">
        <v>1.0</v>
      </c>
      <c r="Y94" s="47">
        <v>0.0</v>
      </c>
      <c r="Z94" s="47">
        <f t="shared" si="13"/>
        <v>1</v>
      </c>
      <c r="AA94" s="48">
        <v>1.0</v>
      </c>
      <c r="AB94" s="49">
        <v>0.0</v>
      </c>
      <c r="AC94" s="49">
        <f t="shared" si="14"/>
        <v>1</v>
      </c>
      <c r="AD94" s="50">
        <f t="shared" si="33"/>
        <v>4</v>
      </c>
      <c r="AE94" s="50">
        <f t="shared" si="37"/>
        <v>0</v>
      </c>
      <c r="AF94" s="50">
        <f t="shared" si="16"/>
        <v>4</v>
      </c>
    </row>
    <row r="95" ht="14.25" customHeight="1">
      <c r="A95" s="40">
        <v>67.0</v>
      </c>
      <c r="B95" s="41" t="s">
        <v>107</v>
      </c>
      <c r="C95" s="42">
        <v>1.0</v>
      </c>
      <c r="D95" s="42">
        <v>1.0</v>
      </c>
      <c r="E95" s="42">
        <f t="shared" si="5"/>
        <v>0</v>
      </c>
      <c r="F95" s="43">
        <v>1.0</v>
      </c>
      <c r="G95" s="43">
        <v>1.0</v>
      </c>
      <c r="H95" s="43">
        <f t="shared" si="6"/>
        <v>0</v>
      </c>
      <c r="I95" s="44">
        <v>6.0</v>
      </c>
      <c r="J95" s="44">
        <v>0.0</v>
      </c>
      <c r="K95" s="44">
        <f t="shared" si="7"/>
        <v>6</v>
      </c>
      <c r="L95" s="45">
        <v>17.0</v>
      </c>
      <c r="M95" s="45">
        <v>14.0</v>
      </c>
      <c r="N95" s="45">
        <f t="shared" si="8"/>
        <v>3</v>
      </c>
      <c r="O95" s="46">
        <f t="shared" ref="O95:P95" si="90">C95+F95+I95+L95</f>
        <v>25</v>
      </c>
      <c r="P95" s="46">
        <f t="shared" si="90"/>
        <v>16</v>
      </c>
      <c r="Q95" s="46">
        <f t="shared" si="10"/>
        <v>9</v>
      </c>
      <c r="R95" s="45">
        <v>1.0</v>
      </c>
      <c r="S95" s="45">
        <v>0.0</v>
      </c>
      <c r="T95" s="45">
        <f t="shared" si="11"/>
        <v>1</v>
      </c>
      <c r="U95" s="44">
        <v>1.0</v>
      </c>
      <c r="V95" s="44">
        <v>0.0</v>
      </c>
      <c r="W95" s="44">
        <f t="shared" si="12"/>
        <v>1</v>
      </c>
      <c r="X95" s="43">
        <v>1.0</v>
      </c>
      <c r="Y95" s="47">
        <v>0.0</v>
      </c>
      <c r="Z95" s="47">
        <f t="shared" si="13"/>
        <v>1</v>
      </c>
      <c r="AA95" s="48">
        <v>1.0</v>
      </c>
      <c r="AB95" s="49">
        <v>0.0</v>
      </c>
      <c r="AC95" s="49">
        <f t="shared" si="14"/>
        <v>1</v>
      </c>
      <c r="AD95" s="50">
        <f t="shared" si="33"/>
        <v>4</v>
      </c>
      <c r="AE95" s="50">
        <f t="shared" si="37"/>
        <v>0</v>
      </c>
      <c r="AF95" s="50">
        <f t="shared" si="16"/>
        <v>4</v>
      </c>
    </row>
    <row r="96" ht="14.25" customHeight="1">
      <c r="A96" s="40">
        <v>68.0</v>
      </c>
      <c r="B96" s="41" t="s">
        <v>108</v>
      </c>
      <c r="C96" s="42">
        <v>1.0</v>
      </c>
      <c r="D96" s="42">
        <v>1.0</v>
      </c>
      <c r="E96" s="42">
        <f t="shared" si="5"/>
        <v>0</v>
      </c>
      <c r="F96" s="43">
        <v>1.0</v>
      </c>
      <c r="G96" s="43">
        <v>0.0</v>
      </c>
      <c r="H96" s="43">
        <f t="shared" si="6"/>
        <v>1</v>
      </c>
      <c r="I96" s="44">
        <v>6.0</v>
      </c>
      <c r="J96" s="44">
        <v>1.0</v>
      </c>
      <c r="K96" s="44">
        <f t="shared" si="7"/>
        <v>5</v>
      </c>
      <c r="L96" s="45">
        <v>17.0</v>
      </c>
      <c r="M96" s="45">
        <v>14.0</v>
      </c>
      <c r="N96" s="45">
        <f t="shared" si="8"/>
        <v>3</v>
      </c>
      <c r="O96" s="46">
        <f t="shared" ref="O96:P96" si="91">C96+F96+I96+L96</f>
        <v>25</v>
      </c>
      <c r="P96" s="46">
        <f t="shared" si="91"/>
        <v>16</v>
      </c>
      <c r="Q96" s="46">
        <f t="shared" si="10"/>
        <v>9</v>
      </c>
      <c r="R96" s="45">
        <v>1.0</v>
      </c>
      <c r="S96" s="45">
        <v>1.0</v>
      </c>
      <c r="T96" s="45">
        <f t="shared" si="11"/>
        <v>0</v>
      </c>
      <c r="U96" s="44">
        <v>1.0</v>
      </c>
      <c r="V96" s="44">
        <v>1.0</v>
      </c>
      <c r="W96" s="44">
        <f t="shared" si="12"/>
        <v>0</v>
      </c>
      <c r="X96" s="43">
        <v>1.0</v>
      </c>
      <c r="Y96" s="47">
        <v>0.0</v>
      </c>
      <c r="Z96" s="47">
        <f t="shared" si="13"/>
        <v>1</v>
      </c>
      <c r="AA96" s="48">
        <v>1.0</v>
      </c>
      <c r="AB96" s="49">
        <v>1.0</v>
      </c>
      <c r="AC96" s="49">
        <f t="shared" si="14"/>
        <v>0</v>
      </c>
      <c r="AD96" s="50">
        <f t="shared" si="33"/>
        <v>4</v>
      </c>
      <c r="AE96" s="50">
        <f t="shared" si="37"/>
        <v>3</v>
      </c>
      <c r="AF96" s="50">
        <f t="shared" si="16"/>
        <v>1</v>
      </c>
    </row>
    <row r="97" ht="14.25" customHeight="1">
      <c r="A97" s="40">
        <v>69.0</v>
      </c>
      <c r="B97" s="41" t="s">
        <v>109</v>
      </c>
      <c r="C97" s="42">
        <v>1.0</v>
      </c>
      <c r="D97" s="42">
        <v>0.0</v>
      </c>
      <c r="E97" s="42">
        <f t="shared" si="5"/>
        <v>1</v>
      </c>
      <c r="F97" s="43">
        <v>1.0</v>
      </c>
      <c r="G97" s="43">
        <v>1.0</v>
      </c>
      <c r="H97" s="43">
        <f t="shared" si="6"/>
        <v>0</v>
      </c>
      <c r="I97" s="44">
        <v>6.0</v>
      </c>
      <c r="J97" s="44">
        <v>0.0</v>
      </c>
      <c r="K97" s="44">
        <f t="shared" si="7"/>
        <v>6</v>
      </c>
      <c r="L97" s="45">
        <v>17.0</v>
      </c>
      <c r="M97" s="45">
        <v>16.0</v>
      </c>
      <c r="N97" s="45">
        <f t="shared" si="8"/>
        <v>1</v>
      </c>
      <c r="O97" s="46">
        <f t="shared" ref="O97:P97" si="92">C97+F97+I97+L97</f>
        <v>25</v>
      </c>
      <c r="P97" s="46">
        <f t="shared" si="92"/>
        <v>17</v>
      </c>
      <c r="Q97" s="46">
        <f t="shared" si="10"/>
        <v>8</v>
      </c>
      <c r="R97" s="45">
        <v>1.0</v>
      </c>
      <c r="S97" s="45">
        <v>0.0</v>
      </c>
      <c r="T97" s="45">
        <f t="shared" si="11"/>
        <v>1</v>
      </c>
      <c r="U97" s="44">
        <v>1.0</v>
      </c>
      <c r="V97" s="44">
        <v>0.0</v>
      </c>
      <c r="W97" s="44">
        <f t="shared" si="12"/>
        <v>1</v>
      </c>
      <c r="X97" s="43">
        <v>1.0</v>
      </c>
      <c r="Y97" s="47">
        <v>0.0</v>
      </c>
      <c r="Z97" s="47">
        <f t="shared" si="13"/>
        <v>1</v>
      </c>
      <c r="AA97" s="48">
        <v>1.0</v>
      </c>
      <c r="AB97" s="49">
        <v>0.0</v>
      </c>
      <c r="AC97" s="49">
        <f t="shared" si="14"/>
        <v>1</v>
      </c>
      <c r="AD97" s="50">
        <f t="shared" si="33"/>
        <v>4</v>
      </c>
      <c r="AE97" s="50">
        <f t="shared" si="37"/>
        <v>0</v>
      </c>
      <c r="AF97" s="50">
        <f t="shared" si="16"/>
        <v>4</v>
      </c>
    </row>
    <row r="98" ht="14.25" customHeight="1">
      <c r="A98" s="40">
        <v>70.0</v>
      </c>
      <c r="B98" s="41" t="s">
        <v>110</v>
      </c>
      <c r="C98" s="42">
        <v>1.0</v>
      </c>
      <c r="D98" s="42">
        <v>0.0</v>
      </c>
      <c r="E98" s="42">
        <f t="shared" si="5"/>
        <v>1</v>
      </c>
      <c r="F98" s="43">
        <v>1.0</v>
      </c>
      <c r="G98" s="43">
        <v>0.0</v>
      </c>
      <c r="H98" s="43">
        <f t="shared" si="6"/>
        <v>1</v>
      </c>
      <c r="I98" s="44">
        <v>6.0</v>
      </c>
      <c r="J98" s="44">
        <v>0.0</v>
      </c>
      <c r="K98" s="44">
        <f t="shared" si="7"/>
        <v>6</v>
      </c>
      <c r="L98" s="45">
        <v>17.0</v>
      </c>
      <c r="M98" s="45">
        <v>16.0</v>
      </c>
      <c r="N98" s="45">
        <f t="shared" si="8"/>
        <v>1</v>
      </c>
      <c r="O98" s="46">
        <f t="shared" ref="O98:P98" si="93">C98+F98+I98+L98</f>
        <v>25</v>
      </c>
      <c r="P98" s="46">
        <f t="shared" si="93"/>
        <v>16</v>
      </c>
      <c r="Q98" s="46">
        <f t="shared" si="10"/>
        <v>9</v>
      </c>
      <c r="R98" s="45">
        <v>1.0</v>
      </c>
      <c r="S98" s="45">
        <v>0.0</v>
      </c>
      <c r="T98" s="45">
        <f t="shared" si="11"/>
        <v>1</v>
      </c>
      <c r="U98" s="44">
        <v>1.0</v>
      </c>
      <c r="V98" s="44">
        <v>0.0</v>
      </c>
      <c r="W98" s="44">
        <f t="shared" si="12"/>
        <v>1</v>
      </c>
      <c r="X98" s="43">
        <v>1.0</v>
      </c>
      <c r="Y98" s="47">
        <v>0.0</v>
      </c>
      <c r="Z98" s="47">
        <f t="shared" si="13"/>
        <v>1</v>
      </c>
      <c r="AA98" s="48">
        <v>1.0</v>
      </c>
      <c r="AB98" s="49">
        <v>0.0</v>
      </c>
      <c r="AC98" s="49">
        <f t="shared" si="14"/>
        <v>1</v>
      </c>
      <c r="AD98" s="50">
        <f t="shared" si="33"/>
        <v>4</v>
      </c>
      <c r="AE98" s="50">
        <f t="shared" si="37"/>
        <v>0</v>
      </c>
      <c r="AF98" s="50">
        <f t="shared" si="16"/>
        <v>4</v>
      </c>
    </row>
    <row r="99" ht="14.25" customHeight="1">
      <c r="A99" s="53"/>
      <c r="B99" s="54" t="s">
        <v>111</v>
      </c>
      <c r="C99" s="42">
        <f t="shared" ref="C99:G99" si="94">SUM(C29:C98)</f>
        <v>70</v>
      </c>
      <c r="D99" s="42">
        <f t="shared" si="94"/>
        <v>24</v>
      </c>
      <c r="E99" s="42">
        <f t="shared" si="94"/>
        <v>46</v>
      </c>
      <c r="F99" s="43">
        <f t="shared" si="94"/>
        <v>70</v>
      </c>
      <c r="G99" s="43">
        <f t="shared" si="94"/>
        <v>30</v>
      </c>
      <c r="H99" s="43">
        <f t="shared" si="6"/>
        <v>40</v>
      </c>
      <c r="I99" s="44">
        <f t="shared" ref="I99:O99" si="95">SUM(I29:I98)</f>
        <v>420</v>
      </c>
      <c r="J99" s="44">
        <f t="shared" si="95"/>
        <v>85</v>
      </c>
      <c r="K99" s="44">
        <f t="shared" si="95"/>
        <v>335</v>
      </c>
      <c r="L99" s="45">
        <f t="shared" si="95"/>
        <v>1190</v>
      </c>
      <c r="M99" s="45">
        <f t="shared" si="95"/>
        <v>955</v>
      </c>
      <c r="N99" s="45">
        <f t="shared" si="95"/>
        <v>235</v>
      </c>
      <c r="O99" s="46">
        <f t="shared" si="95"/>
        <v>1750</v>
      </c>
      <c r="P99" s="46">
        <f>D99+G99+J99+M99</f>
        <v>1094</v>
      </c>
      <c r="Q99" s="46">
        <f t="shared" si="10"/>
        <v>656</v>
      </c>
      <c r="R99" s="45">
        <f t="shared" ref="R99:AF99" si="96">SUM(R29:R98)</f>
        <v>70</v>
      </c>
      <c r="S99" s="45">
        <f t="shared" si="96"/>
        <v>18</v>
      </c>
      <c r="T99" s="45">
        <f t="shared" si="96"/>
        <v>52</v>
      </c>
      <c r="U99" s="44">
        <f t="shared" si="96"/>
        <v>70</v>
      </c>
      <c r="V99" s="44">
        <f t="shared" si="96"/>
        <v>9</v>
      </c>
      <c r="W99" s="44">
        <f t="shared" si="96"/>
        <v>61</v>
      </c>
      <c r="X99" s="43">
        <f t="shared" si="96"/>
        <v>70</v>
      </c>
      <c r="Y99" s="43">
        <f t="shared" si="96"/>
        <v>18</v>
      </c>
      <c r="Z99" s="43">
        <f t="shared" si="96"/>
        <v>52</v>
      </c>
      <c r="AA99" s="48">
        <f t="shared" si="96"/>
        <v>70</v>
      </c>
      <c r="AB99" s="48">
        <f t="shared" si="96"/>
        <v>12</v>
      </c>
      <c r="AC99" s="48">
        <f t="shared" si="96"/>
        <v>58</v>
      </c>
      <c r="AD99" s="46">
        <f t="shared" si="96"/>
        <v>280</v>
      </c>
      <c r="AE99" s="46">
        <f t="shared" si="96"/>
        <v>56</v>
      </c>
      <c r="AF99" s="46">
        <f t="shared" si="96"/>
        <v>224</v>
      </c>
    </row>
    <row r="100" ht="14.25" customHeight="1">
      <c r="A100" s="55"/>
      <c r="B100" s="56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ht="14.25" customHeight="1">
      <c r="A101" s="55"/>
      <c r="B101" s="56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ht="14.25" customHeight="1">
      <c r="A102" s="55"/>
      <c r="B102" s="56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ht="14.25" customHeight="1">
      <c r="A103" s="55"/>
      <c r="B103" s="56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ht="14.25" customHeight="1">
      <c r="A104" s="55"/>
      <c r="B104" s="56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ht="14.25" customHeight="1">
      <c r="A105" s="55"/>
      <c r="B105" s="56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ht="14.25" customHeight="1">
      <c r="A106" s="55"/>
      <c r="B106" s="56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ht="14.25" customHeight="1">
      <c r="A107" s="55"/>
      <c r="B107" s="56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ht="14.25" customHeight="1">
      <c r="A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ht="14.25" customHeight="1">
      <c r="A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ht="14.25" customHeight="1">
      <c r="A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ht="14.25" customHeight="1">
      <c r="A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ht="14.25" customHeight="1">
      <c r="A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ht="14.25" customHeight="1">
      <c r="A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ht="14.25" customHeight="1">
      <c r="A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ht="14.25" customHeight="1">
      <c r="A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ht="14.25" customHeight="1">
      <c r="A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ht="14.25" customHeight="1">
      <c r="A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ht="14.25" customHeight="1">
      <c r="A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ht="14.25" customHeight="1">
      <c r="A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ht="14.25" customHeight="1">
      <c r="A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ht="14.25" customHeight="1">
      <c r="A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ht="14.25" customHeight="1">
      <c r="A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ht="14.25" customHeight="1">
      <c r="A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ht="14.25" customHeight="1">
      <c r="A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ht="14.25" customHeight="1">
      <c r="A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ht="14.25" customHeight="1">
      <c r="A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ht="14.25" customHeight="1">
      <c r="A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ht="14.25" customHeight="1">
      <c r="A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ht="14.25" customHeight="1">
      <c r="A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ht="14.25" customHeight="1">
      <c r="A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ht="14.25" customHeight="1">
      <c r="A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ht="14.25" customHeight="1">
      <c r="A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ht="14.25" customHeight="1">
      <c r="A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ht="14.25" customHeight="1">
      <c r="A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ht="14.25" customHeight="1">
      <c r="A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ht="14.25" customHeight="1">
      <c r="A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ht="14.25" customHeight="1">
      <c r="A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ht="14.25" customHeight="1">
      <c r="A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ht="14.25" customHeight="1">
      <c r="A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ht="14.25" customHeight="1">
      <c r="A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ht="14.25" customHeight="1">
      <c r="A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ht="14.25" customHeight="1">
      <c r="A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ht="14.25" customHeight="1">
      <c r="A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ht="14.25" customHeight="1">
      <c r="A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ht="14.25" customHeight="1">
      <c r="A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ht="14.25" customHeight="1">
      <c r="A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ht="14.25" customHeight="1">
      <c r="A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ht="14.25" customHeight="1">
      <c r="A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ht="14.25" customHeight="1">
      <c r="A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ht="14.25" customHeight="1">
      <c r="A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ht="14.25" customHeight="1">
      <c r="A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ht="14.25" customHeight="1">
      <c r="A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ht="14.25" customHeight="1">
      <c r="A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ht="14.25" customHeight="1">
      <c r="A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ht="14.25" customHeight="1">
      <c r="A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ht="14.25" customHeight="1">
      <c r="A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ht="14.25" customHeight="1">
      <c r="A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ht="14.25" customHeight="1">
      <c r="A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ht="14.25" customHeight="1">
      <c r="A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ht="14.25" customHeight="1">
      <c r="A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ht="14.25" customHeight="1">
      <c r="A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ht="14.25" customHeight="1">
      <c r="A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ht="14.25" customHeight="1">
      <c r="A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ht="14.25" customHeight="1">
      <c r="A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ht="14.25" customHeight="1">
      <c r="A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ht="14.25" customHeight="1">
      <c r="A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ht="14.25" customHeight="1">
      <c r="A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ht="14.25" customHeight="1">
      <c r="A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ht="14.25" customHeight="1">
      <c r="A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ht="14.25" customHeight="1">
      <c r="A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ht="14.25" customHeight="1">
      <c r="A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ht="14.25" customHeight="1">
      <c r="A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ht="14.25" customHeight="1">
      <c r="A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ht="14.25" customHeight="1">
      <c r="A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ht="14.25" customHeight="1">
      <c r="A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ht="14.25" customHeight="1">
      <c r="A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ht="14.25" customHeight="1">
      <c r="A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ht="14.25" customHeight="1">
      <c r="A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ht="14.25" customHeight="1">
      <c r="A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ht="14.25" customHeight="1">
      <c r="A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ht="14.25" customHeight="1">
      <c r="A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ht="14.25" customHeight="1">
      <c r="A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ht="14.25" customHeight="1">
      <c r="A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ht="14.25" customHeight="1">
      <c r="A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ht="14.25" customHeight="1">
      <c r="A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ht="14.25" customHeight="1">
      <c r="A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ht="14.25" customHeight="1">
      <c r="A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ht="14.25" customHeight="1">
      <c r="A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ht="14.25" customHeight="1">
      <c r="A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ht="14.25" customHeight="1">
      <c r="A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ht="14.25" customHeight="1">
      <c r="A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ht="14.25" customHeight="1">
      <c r="A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ht="14.25" customHeight="1">
      <c r="A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ht="14.25" customHeight="1">
      <c r="A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ht="14.25" customHeight="1">
      <c r="A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ht="14.25" customHeight="1">
      <c r="A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ht="14.25" customHeight="1">
      <c r="A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ht="14.25" customHeight="1">
      <c r="A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ht="14.25" customHeight="1">
      <c r="A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ht="14.25" customHeight="1">
      <c r="A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ht="14.25" customHeight="1">
      <c r="A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ht="14.25" customHeight="1">
      <c r="A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ht="14.25" customHeight="1">
      <c r="A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ht="14.25" customHeight="1">
      <c r="A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ht="14.25" customHeight="1">
      <c r="A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ht="14.25" customHeight="1">
      <c r="A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ht="14.25" customHeight="1">
      <c r="A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ht="14.25" customHeight="1">
      <c r="A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ht="14.25" customHeight="1">
      <c r="A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ht="14.25" customHeight="1">
      <c r="A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ht="14.25" customHeight="1">
      <c r="A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ht="14.25" customHeight="1">
      <c r="A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ht="14.25" customHeight="1">
      <c r="A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ht="14.25" customHeight="1">
      <c r="A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ht="14.25" customHeight="1">
      <c r="A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ht="14.25" customHeight="1">
      <c r="A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ht="14.25" customHeight="1">
      <c r="A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ht="14.25" customHeight="1">
      <c r="A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ht="14.25" customHeight="1">
      <c r="A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ht="14.25" customHeight="1">
      <c r="A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ht="14.25" customHeight="1">
      <c r="A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ht="14.25" customHeight="1">
      <c r="A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ht="14.25" customHeight="1">
      <c r="A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ht="14.25" customHeight="1">
      <c r="A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ht="14.25" customHeight="1">
      <c r="A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ht="14.25" customHeight="1">
      <c r="A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ht="14.25" customHeight="1">
      <c r="A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ht="14.25" customHeight="1">
      <c r="A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ht="14.25" customHeight="1">
      <c r="A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ht="14.25" customHeight="1">
      <c r="A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ht="14.25" customHeight="1">
      <c r="A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ht="14.25" customHeight="1">
      <c r="A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ht="14.25" customHeight="1">
      <c r="A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ht="14.25" customHeight="1">
      <c r="A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ht="14.25" customHeight="1">
      <c r="A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ht="14.25" customHeight="1">
      <c r="A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ht="14.25" customHeight="1">
      <c r="A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ht="14.25" customHeight="1">
      <c r="A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ht="14.25" customHeight="1">
      <c r="A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ht="14.25" customHeight="1">
      <c r="A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ht="14.25" customHeight="1">
      <c r="A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ht="14.25" customHeight="1">
      <c r="A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ht="14.25" customHeight="1">
      <c r="A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ht="14.25" customHeight="1">
      <c r="A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ht="14.25" customHeight="1">
      <c r="A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ht="14.25" customHeight="1">
      <c r="A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ht="14.25" customHeight="1">
      <c r="A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ht="14.25" customHeight="1">
      <c r="A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ht="14.25" customHeight="1">
      <c r="A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ht="14.25" customHeight="1">
      <c r="A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ht="14.25" customHeight="1">
      <c r="A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ht="14.25" customHeight="1">
      <c r="A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ht="14.25" customHeight="1">
      <c r="A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ht="14.25" customHeight="1">
      <c r="A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ht="14.25" customHeight="1">
      <c r="A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ht="14.25" customHeight="1">
      <c r="A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ht="14.25" customHeight="1">
      <c r="A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ht="14.25" customHeight="1">
      <c r="A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ht="14.25" customHeight="1">
      <c r="A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ht="14.25" customHeight="1">
      <c r="A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ht="14.25" customHeight="1">
      <c r="A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ht="14.25" customHeight="1">
      <c r="A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ht="14.25" customHeight="1">
      <c r="A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ht="14.25" customHeight="1">
      <c r="A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ht="14.25" customHeight="1">
      <c r="A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ht="14.25" customHeight="1">
      <c r="A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ht="14.25" customHeight="1">
      <c r="A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ht="14.25" customHeight="1">
      <c r="A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ht="14.25" customHeight="1">
      <c r="A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ht="14.25" customHeight="1">
      <c r="A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ht="14.25" customHeight="1">
      <c r="A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ht="14.25" customHeight="1">
      <c r="A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ht="14.25" customHeight="1">
      <c r="A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ht="14.25" customHeight="1">
      <c r="A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ht="14.25" customHeight="1">
      <c r="A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ht="14.25" customHeight="1">
      <c r="A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ht="14.25" customHeight="1">
      <c r="A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ht="14.25" customHeight="1">
      <c r="A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ht="14.25" customHeight="1">
      <c r="A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ht="14.25" customHeight="1">
      <c r="A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ht="14.25" customHeight="1">
      <c r="A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ht="14.25" customHeight="1">
      <c r="A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ht="14.25" customHeight="1">
      <c r="A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ht="14.25" customHeight="1">
      <c r="A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ht="14.25" customHeight="1">
      <c r="A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ht="14.25" customHeight="1">
      <c r="A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ht="14.25" customHeight="1">
      <c r="A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ht="14.25" customHeight="1">
      <c r="A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ht="14.25" customHeight="1">
      <c r="A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ht="14.25" customHeight="1">
      <c r="A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ht="14.25" customHeight="1">
      <c r="A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ht="14.25" customHeight="1">
      <c r="A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ht="14.25" customHeight="1">
      <c r="A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ht="14.25" customHeight="1">
      <c r="A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ht="14.25" customHeight="1">
      <c r="A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ht="14.25" customHeight="1">
      <c r="A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ht="14.25" customHeight="1">
      <c r="A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ht="14.25" customHeight="1">
      <c r="A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ht="14.25" customHeight="1">
      <c r="A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ht="14.25" customHeight="1">
      <c r="A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ht="14.25" customHeight="1">
      <c r="A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ht="14.25" customHeight="1">
      <c r="A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ht="14.25" customHeight="1">
      <c r="A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ht="14.25" customHeight="1">
      <c r="A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ht="14.25" customHeight="1">
      <c r="A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ht="14.25" customHeight="1">
      <c r="A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ht="14.25" customHeight="1">
      <c r="A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ht="14.25" customHeight="1">
      <c r="A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ht="14.25" customHeight="1">
      <c r="A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ht="14.25" customHeight="1">
      <c r="A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ht="14.25" customHeight="1">
      <c r="A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ht="14.25" customHeight="1">
      <c r="A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ht="14.25" customHeight="1">
      <c r="A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ht="14.25" customHeight="1">
      <c r="A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ht="14.25" customHeight="1">
      <c r="A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ht="14.25" customHeight="1">
      <c r="A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ht="14.25" customHeight="1">
      <c r="A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ht="14.25" customHeight="1">
      <c r="A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ht="14.25" customHeight="1">
      <c r="A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ht="14.25" customHeight="1">
      <c r="A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ht="14.25" customHeight="1">
      <c r="A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ht="14.25" customHeight="1">
      <c r="A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ht="14.25" customHeight="1">
      <c r="A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ht="14.25" customHeight="1">
      <c r="A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ht="14.25" customHeight="1">
      <c r="A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ht="14.25" customHeight="1">
      <c r="A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ht="14.25" customHeight="1">
      <c r="A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ht="14.25" customHeight="1">
      <c r="A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ht="14.25" customHeight="1">
      <c r="A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ht="14.25" customHeight="1">
      <c r="A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ht="14.25" customHeight="1">
      <c r="A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ht="14.25" customHeight="1">
      <c r="A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ht="14.25" customHeight="1">
      <c r="A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ht="14.25" customHeight="1">
      <c r="A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ht="14.25" customHeight="1">
      <c r="A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ht="14.25" customHeight="1">
      <c r="A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ht="14.25" customHeight="1">
      <c r="A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ht="14.25" customHeight="1">
      <c r="A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ht="14.25" customHeight="1">
      <c r="A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ht="14.25" customHeight="1">
      <c r="A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ht="14.25" customHeight="1">
      <c r="A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ht="14.25" customHeight="1">
      <c r="A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ht="14.25" customHeight="1">
      <c r="A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ht="14.25" customHeight="1">
      <c r="A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ht="14.25" customHeight="1">
      <c r="A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ht="14.25" customHeight="1">
      <c r="A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ht="14.25" customHeight="1">
      <c r="A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ht="14.25" customHeight="1">
      <c r="A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ht="14.25" customHeight="1">
      <c r="A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ht="14.25" customHeight="1">
      <c r="A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ht="14.25" customHeight="1">
      <c r="A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ht="14.25" customHeight="1">
      <c r="A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ht="14.25" customHeight="1">
      <c r="A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ht="14.25" customHeight="1">
      <c r="A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ht="14.25" customHeight="1">
      <c r="A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ht="14.25" customHeight="1">
      <c r="A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ht="14.25" customHeight="1">
      <c r="A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ht="14.25" customHeight="1">
      <c r="A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ht="14.25" customHeight="1">
      <c r="A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ht="14.25" customHeight="1">
      <c r="A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ht="14.25" customHeight="1">
      <c r="A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ht="14.25" customHeight="1">
      <c r="A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ht="14.25" customHeight="1">
      <c r="A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ht="14.25" customHeight="1">
      <c r="A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ht="14.25" customHeight="1">
      <c r="A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ht="14.25" customHeight="1">
      <c r="A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ht="14.25" customHeight="1">
      <c r="A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ht="14.25" customHeight="1">
      <c r="A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ht="14.25" customHeight="1">
      <c r="A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ht="14.25" customHeight="1">
      <c r="A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ht="14.25" customHeight="1">
      <c r="A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ht="14.25" customHeight="1">
      <c r="A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ht="14.25" customHeight="1">
      <c r="A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ht="14.25" customHeight="1">
      <c r="A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ht="14.25" customHeight="1">
      <c r="A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ht="14.25" customHeight="1">
      <c r="A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ht="14.25" customHeight="1">
      <c r="A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ht="14.25" customHeight="1">
      <c r="A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ht="14.25" customHeight="1">
      <c r="A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ht="14.25" customHeight="1">
      <c r="A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ht="14.25" customHeight="1">
      <c r="A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ht="14.25" customHeight="1">
      <c r="A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ht="14.25" customHeight="1">
      <c r="A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ht="14.25" customHeight="1">
      <c r="A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ht="14.25" customHeight="1">
      <c r="A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ht="14.25" customHeight="1">
      <c r="A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ht="14.25" customHeight="1">
      <c r="A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ht="14.25" customHeight="1">
      <c r="A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ht="14.25" customHeight="1">
      <c r="A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ht="14.25" customHeight="1">
      <c r="A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ht="14.25" customHeight="1">
      <c r="A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ht="14.25" customHeight="1">
      <c r="A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ht="14.25" customHeight="1">
      <c r="A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ht="14.25" customHeight="1">
      <c r="A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ht="14.25" customHeight="1">
      <c r="A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ht="14.25" customHeight="1">
      <c r="A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ht="14.25" customHeight="1">
      <c r="A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ht="14.25" customHeight="1">
      <c r="A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ht="14.25" customHeight="1">
      <c r="A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ht="14.25" customHeight="1">
      <c r="A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ht="14.25" customHeight="1">
      <c r="A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ht="14.25" customHeight="1">
      <c r="A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ht="14.25" customHeight="1">
      <c r="A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ht="14.25" customHeight="1">
      <c r="A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ht="14.25" customHeight="1">
      <c r="A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ht="14.25" customHeight="1">
      <c r="A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ht="14.25" customHeight="1">
      <c r="A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ht="14.25" customHeight="1">
      <c r="A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ht="14.25" customHeight="1">
      <c r="A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ht="14.25" customHeight="1">
      <c r="A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ht="14.25" customHeight="1">
      <c r="A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ht="14.25" customHeight="1">
      <c r="A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ht="14.25" customHeight="1">
      <c r="A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ht="14.25" customHeight="1">
      <c r="A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ht="14.25" customHeight="1">
      <c r="A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ht="14.25" customHeight="1">
      <c r="A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ht="14.25" customHeight="1">
      <c r="A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ht="14.25" customHeight="1">
      <c r="A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ht="14.25" customHeight="1">
      <c r="A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ht="14.25" customHeight="1">
      <c r="A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ht="14.25" customHeight="1">
      <c r="A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ht="14.25" customHeight="1">
      <c r="A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ht="14.25" customHeight="1">
      <c r="A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ht="14.25" customHeight="1">
      <c r="A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ht="14.25" customHeight="1">
      <c r="A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ht="14.25" customHeight="1">
      <c r="A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ht="14.25" customHeight="1">
      <c r="A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ht="14.25" customHeight="1">
      <c r="A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ht="14.25" customHeight="1">
      <c r="A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ht="14.25" customHeight="1">
      <c r="A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ht="14.25" customHeight="1">
      <c r="A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ht="14.25" customHeight="1">
      <c r="A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ht="14.2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ht="14.25" customHeight="1">
      <c r="A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ht="14.25" customHeight="1">
      <c r="A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ht="14.25" customHeight="1">
      <c r="A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ht="14.25" customHeight="1">
      <c r="A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ht="14.25" customHeight="1">
      <c r="A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ht="14.25" customHeight="1">
      <c r="A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ht="14.25" customHeight="1">
      <c r="A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ht="14.25" customHeight="1">
      <c r="A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ht="14.25" customHeight="1">
      <c r="A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ht="14.25" customHeight="1">
      <c r="A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ht="14.25" customHeight="1">
      <c r="A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ht="14.25" customHeight="1">
      <c r="A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ht="14.25" customHeight="1">
      <c r="A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ht="14.25" customHeight="1">
      <c r="A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ht="14.25" customHeight="1">
      <c r="A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ht="14.25" customHeight="1">
      <c r="A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ht="14.25" customHeight="1">
      <c r="A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ht="14.25" customHeight="1">
      <c r="A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ht="14.25" customHeight="1">
      <c r="A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ht="14.25" customHeight="1">
      <c r="A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ht="14.25" customHeight="1">
      <c r="A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ht="14.25" customHeight="1">
      <c r="A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ht="14.25" customHeight="1">
      <c r="A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ht="14.25" customHeight="1">
      <c r="A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ht="14.25" customHeight="1">
      <c r="A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ht="14.25" customHeight="1">
      <c r="A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ht="14.25" customHeight="1">
      <c r="A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ht="14.25" customHeight="1">
      <c r="A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ht="14.25" customHeight="1">
      <c r="A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ht="14.25" customHeight="1">
      <c r="A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ht="14.25" customHeight="1">
      <c r="A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ht="14.25" customHeight="1">
      <c r="A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ht="14.25" customHeight="1">
      <c r="A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ht="14.25" customHeight="1">
      <c r="A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ht="14.25" customHeight="1">
      <c r="A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ht="14.25" customHeight="1">
      <c r="A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ht="14.25" customHeight="1">
      <c r="A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ht="14.25" customHeight="1">
      <c r="A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ht="14.25" customHeight="1">
      <c r="A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ht="14.25" customHeight="1">
      <c r="A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ht="14.25" customHeight="1">
      <c r="A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ht="14.25" customHeight="1">
      <c r="A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ht="14.25" customHeight="1">
      <c r="A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ht="14.25" customHeight="1">
      <c r="A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ht="14.25" customHeight="1">
      <c r="A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ht="14.25" customHeight="1">
      <c r="A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ht="14.25" customHeight="1">
      <c r="A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ht="14.25" customHeight="1">
      <c r="A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ht="14.25" customHeight="1">
      <c r="A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ht="14.25" customHeight="1">
      <c r="A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ht="14.25" customHeight="1">
      <c r="A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ht="14.25" customHeight="1">
      <c r="A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ht="14.25" customHeight="1">
      <c r="A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ht="14.25" customHeight="1">
      <c r="A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ht="14.25" customHeight="1">
      <c r="A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ht="14.25" customHeight="1">
      <c r="A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ht="14.25" customHeight="1">
      <c r="A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ht="14.25" customHeight="1">
      <c r="A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ht="14.25" customHeight="1">
      <c r="A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ht="14.25" customHeight="1">
      <c r="A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ht="14.25" customHeight="1">
      <c r="A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ht="14.25" customHeight="1">
      <c r="A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ht="14.25" customHeight="1">
      <c r="A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ht="14.25" customHeight="1">
      <c r="A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ht="14.25" customHeight="1">
      <c r="A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ht="14.25" customHeight="1">
      <c r="A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ht="14.25" customHeight="1">
      <c r="A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ht="14.25" customHeight="1">
      <c r="A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ht="14.25" customHeight="1">
      <c r="A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ht="14.25" customHeight="1">
      <c r="A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ht="14.25" customHeight="1">
      <c r="A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ht="14.25" customHeight="1">
      <c r="A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ht="14.25" customHeight="1">
      <c r="A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ht="14.25" customHeight="1">
      <c r="A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ht="14.25" customHeight="1">
      <c r="A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ht="14.25" customHeight="1">
      <c r="A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ht="14.25" customHeight="1">
      <c r="A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ht="14.25" customHeight="1">
      <c r="A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ht="14.25" customHeight="1">
      <c r="A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ht="14.25" customHeight="1">
      <c r="A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ht="14.25" customHeight="1">
      <c r="A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ht="14.25" customHeight="1">
      <c r="A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ht="14.25" customHeight="1">
      <c r="A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ht="14.25" customHeight="1">
      <c r="A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ht="14.25" customHeight="1">
      <c r="A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ht="14.25" customHeight="1">
      <c r="A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ht="14.25" customHeight="1">
      <c r="A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ht="14.25" customHeight="1">
      <c r="A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ht="14.25" customHeight="1">
      <c r="A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ht="14.25" customHeight="1">
      <c r="A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ht="14.25" customHeight="1">
      <c r="A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ht="14.25" customHeight="1">
      <c r="A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ht="14.25" customHeight="1">
      <c r="A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ht="14.25" customHeight="1">
      <c r="A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ht="14.25" customHeight="1">
      <c r="A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ht="14.25" customHeight="1">
      <c r="A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ht="14.25" customHeight="1">
      <c r="A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ht="14.25" customHeight="1">
      <c r="A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ht="14.25" customHeight="1">
      <c r="A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ht="14.25" customHeight="1">
      <c r="A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ht="14.25" customHeight="1">
      <c r="A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ht="14.25" customHeight="1">
      <c r="A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ht="14.25" customHeight="1">
      <c r="A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ht="14.25" customHeight="1">
      <c r="A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ht="14.25" customHeight="1">
      <c r="A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ht="14.25" customHeight="1">
      <c r="A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ht="14.25" customHeight="1">
      <c r="A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ht="14.25" customHeight="1">
      <c r="A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ht="14.25" customHeight="1">
      <c r="A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ht="14.25" customHeight="1">
      <c r="A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ht="14.25" customHeight="1">
      <c r="A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ht="14.25" customHeight="1">
      <c r="A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ht="14.25" customHeight="1">
      <c r="A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ht="14.25" customHeight="1">
      <c r="A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ht="14.25" customHeight="1">
      <c r="A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ht="14.25" customHeight="1">
      <c r="A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ht="14.25" customHeight="1">
      <c r="A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ht="14.25" customHeight="1">
      <c r="A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ht="14.25" customHeight="1">
      <c r="A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ht="14.25" customHeight="1">
      <c r="A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ht="14.25" customHeight="1">
      <c r="A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ht="14.25" customHeight="1">
      <c r="A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ht="14.25" customHeight="1">
      <c r="A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ht="14.25" customHeight="1">
      <c r="A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ht="14.25" customHeight="1">
      <c r="A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ht="14.25" customHeight="1">
      <c r="A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ht="14.25" customHeight="1">
      <c r="A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ht="14.25" customHeight="1">
      <c r="A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ht="14.25" customHeight="1">
      <c r="A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ht="14.25" customHeight="1">
      <c r="A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ht="14.25" customHeight="1">
      <c r="A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ht="14.25" customHeight="1">
      <c r="A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ht="14.25" customHeight="1">
      <c r="A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ht="14.25" customHeight="1">
      <c r="A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ht="14.25" customHeight="1">
      <c r="A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ht="14.25" customHeight="1">
      <c r="A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ht="14.25" customHeight="1">
      <c r="A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ht="14.25" customHeight="1">
      <c r="A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ht="14.25" customHeight="1">
      <c r="A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ht="14.25" customHeight="1">
      <c r="A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ht="14.25" customHeight="1">
      <c r="A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ht="14.25" customHeight="1">
      <c r="A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ht="14.25" customHeight="1">
      <c r="A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ht="14.25" customHeight="1">
      <c r="A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ht="14.25" customHeight="1">
      <c r="A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ht="14.25" customHeight="1">
      <c r="A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ht="14.25" customHeight="1">
      <c r="A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ht="14.25" customHeight="1">
      <c r="A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ht="14.25" customHeight="1">
      <c r="A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ht="14.25" customHeight="1">
      <c r="A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ht="14.25" customHeight="1">
      <c r="A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ht="14.25" customHeight="1">
      <c r="A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ht="14.25" customHeight="1">
      <c r="A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ht="14.25" customHeight="1">
      <c r="A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ht="14.25" customHeight="1">
      <c r="A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ht="14.25" customHeight="1">
      <c r="A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ht="14.25" customHeight="1">
      <c r="A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ht="14.25" customHeight="1">
      <c r="A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ht="14.25" customHeight="1">
      <c r="A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ht="14.25" customHeight="1">
      <c r="A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ht="14.25" customHeight="1">
      <c r="A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ht="14.25" customHeight="1">
      <c r="A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ht="14.25" customHeight="1">
      <c r="A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ht="14.25" customHeight="1">
      <c r="A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ht="14.25" customHeight="1">
      <c r="A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ht="14.25" customHeight="1">
      <c r="A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ht="14.25" customHeight="1">
      <c r="A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ht="14.25" customHeight="1">
      <c r="A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ht="14.25" customHeight="1">
      <c r="A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ht="14.25" customHeight="1">
      <c r="A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ht="14.25" customHeight="1">
      <c r="A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ht="14.25" customHeight="1">
      <c r="A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ht="14.25" customHeight="1">
      <c r="A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ht="14.25" customHeight="1">
      <c r="A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ht="14.25" customHeight="1">
      <c r="A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ht="14.25" customHeight="1">
      <c r="A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ht="14.25" customHeight="1">
      <c r="A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ht="14.25" customHeight="1">
      <c r="A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ht="14.25" customHeight="1">
      <c r="A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ht="14.25" customHeight="1">
      <c r="A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ht="14.25" customHeight="1">
      <c r="A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ht="14.25" customHeight="1">
      <c r="A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ht="14.25" customHeight="1">
      <c r="A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ht="14.25" customHeight="1">
      <c r="A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ht="14.25" customHeight="1">
      <c r="A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ht="14.25" customHeight="1">
      <c r="A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ht="14.25" customHeight="1">
      <c r="A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ht="14.25" customHeight="1">
      <c r="A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ht="14.25" customHeight="1">
      <c r="A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ht="14.25" customHeight="1">
      <c r="A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ht="14.25" customHeight="1">
      <c r="A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ht="14.25" customHeight="1">
      <c r="A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ht="14.25" customHeight="1">
      <c r="A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ht="14.25" customHeight="1">
      <c r="A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ht="14.25" customHeight="1">
      <c r="A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ht="14.25" customHeight="1">
      <c r="A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ht="14.25" customHeight="1">
      <c r="A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ht="14.25" customHeight="1">
      <c r="A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ht="14.25" customHeight="1">
      <c r="A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ht="14.25" customHeight="1">
      <c r="A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ht="14.25" customHeight="1">
      <c r="A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ht="14.25" customHeight="1">
      <c r="A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ht="14.25" customHeight="1">
      <c r="A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ht="14.25" customHeight="1">
      <c r="A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ht="14.25" customHeight="1">
      <c r="A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ht="14.25" customHeight="1">
      <c r="A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ht="14.25" customHeight="1">
      <c r="A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ht="14.25" customHeight="1">
      <c r="A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ht="14.25" customHeight="1">
      <c r="A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ht="14.25" customHeight="1">
      <c r="A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ht="14.25" customHeight="1">
      <c r="A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ht="14.25" customHeight="1">
      <c r="A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ht="14.25" customHeight="1">
      <c r="A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ht="14.25" customHeight="1">
      <c r="A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ht="14.25" customHeight="1">
      <c r="A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ht="14.25" customHeight="1">
      <c r="A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ht="14.25" customHeight="1">
      <c r="A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ht="14.25" customHeight="1">
      <c r="A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ht="14.25" customHeight="1">
      <c r="A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ht="14.25" customHeight="1">
      <c r="A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ht="14.25" customHeight="1">
      <c r="A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ht="14.25" customHeight="1">
      <c r="A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ht="14.25" customHeight="1">
      <c r="A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ht="14.25" customHeight="1">
      <c r="A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ht="14.25" customHeight="1">
      <c r="A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ht="14.25" customHeight="1">
      <c r="A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ht="14.25" customHeight="1">
      <c r="A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ht="14.25" customHeight="1">
      <c r="A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ht="14.25" customHeight="1">
      <c r="A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ht="14.25" customHeight="1">
      <c r="A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ht="14.25" customHeight="1">
      <c r="A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ht="14.25" customHeight="1">
      <c r="A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ht="14.25" customHeight="1">
      <c r="A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ht="14.25" customHeight="1">
      <c r="A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ht="14.25" customHeight="1">
      <c r="A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ht="14.25" customHeight="1">
      <c r="A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ht="14.25" customHeight="1">
      <c r="A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ht="14.25" customHeight="1">
      <c r="A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ht="14.25" customHeight="1">
      <c r="A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ht="14.25" customHeight="1">
      <c r="A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ht="14.25" customHeight="1">
      <c r="A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ht="14.25" customHeight="1">
      <c r="A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ht="14.25" customHeight="1">
      <c r="A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ht="14.25" customHeight="1">
      <c r="A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ht="14.25" customHeight="1">
      <c r="A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ht="14.25" customHeight="1">
      <c r="A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ht="14.25" customHeight="1">
      <c r="A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ht="14.25" customHeight="1">
      <c r="A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ht="14.25" customHeight="1">
      <c r="A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ht="14.25" customHeight="1">
      <c r="A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ht="14.25" customHeight="1">
      <c r="A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ht="14.25" customHeight="1">
      <c r="A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ht="14.25" customHeight="1">
      <c r="A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ht="14.25" customHeight="1">
      <c r="A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ht="14.25" customHeight="1">
      <c r="A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ht="14.25" customHeight="1">
      <c r="A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ht="14.25" customHeight="1">
      <c r="A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ht="14.25" customHeight="1">
      <c r="A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ht="14.25" customHeight="1">
      <c r="A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ht="14.25" customHeight="1">
      <c r="A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ht="14.25" customHeight="1">
      <c r="A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ht="14.25" customHeight="1">
      <c r="A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ht="14.25" customHeight="1">
      <c r="A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ht="14.25" customHeight="1">
      <c r="A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ht="14.25" customHeight="1">
      <c r="A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ht="14.25" customHeight="1">
      <c r="A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ht="14.25" customHeight="1">
      <c r="A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ht="14.25" customHeight="1">
      <c r="A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ht="14.25" customHeight="1">
      <c r="A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ht="14.25" customHeight="1">
      <c r="A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ht="14.25" customHeight="1">
      <c r="A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ht="14.25" customHeight="1">
      <c r="A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ht="14.25" customHeight="1">
      <c r="A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ht="14.25" customHeight="1">
      <c r="A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ht="14.25" customHeight="1">
      <c r="A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ht="14.25" customHeight="1">
      <c r="A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ht="14.25" customHeight="1">
      <c r="A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ht="14.25" customHeight="1">
      <c r="A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ht="14.25" customHeight="1">
      <c r="A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ht="14.25" customHeight="1">
      <c r="A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ht="14.25" customHeight="1">
      <c r="A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ht="14.25" customHeight="1">
      <c r="A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ht="14.25" customHeight="1">
      <c r="A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ht="14.25" customHeight="1">
      <c r="A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ht="14.25" customHeight="1">
      <c r="A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ht="14.25" customHeight="1">
      <c r="A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ht="14.25" customHeight="1">
      <c r="A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ht="14.25" customHeight="1">
      <c r="A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ht="14.25" customHeight="1">
      <c r="A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ht="14.25" customHeight="1">
      <c r="A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ht="14.25" customHeight="1">
      <c r="A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ht="14.25" customHeight="1">
      <c r="A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ht="14.25" customHeight="1">
      <c r="A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ht="14.25" customHeight="1">
      <c r="A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ht="14.25" customHeight="1">
      <c r="A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ht="14.25" customHeight="1">
      <c r="A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ht="14.25" customHeight="1">
      <c r="A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ht="14.25" customHeight="1">
      <c r="A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ht="14.25" customHeight="1">
      <c r="A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ht="14.25" customHeight="1">
      <c r="A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ht="14.25" customHeight="1">
      <c r="A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ht="14.25" customHeight="1">
      <c r="A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ht="14.25" customHeight="1">
      <c r="A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ht="14.25" customHeight="1">
      <c r="A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ht="14.25" customHeight="1">
      <c r="A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ht="14.25" customHeight="1">
      <c r="A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ht="14.25" customHeight="1">
      <c r="A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ht="14.25" customHeight="1">
      <c r="A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ht="14.25" customHeight="1">
      <c r="A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ht="14.25" customHeight="1">
      <c r="A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ht="14.25" customHeight="1">
      <c r="A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ht="14.25" customHeight="1">
      <c r="A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ht="14.25" customHeight="1">
      <c r="A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ht="14.25" customHeight="1">
      <c r="A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ht="14.25" customHeight="1">
      <c r="A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ht="14.25" customHeight="1">
      <c r="A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ht="14.25" customHeight="1">
      <c r="A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ht="14.25" customHeight="1">
      <c r="A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ht="14.25" customHeight="1">
      <c r="A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ht="14.25" customHeight="1">
      <c r="A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ht="14.25" customHeight="1">
      <c r="A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ht="14.25" customHeight="1">
      <c r="A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ht="14.25" customHeight="1">
      <c r="A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ht="14.25" customHeight="1">
      <c r="A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ht="14.25" customHeight="1">
      <c r="A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ht="14.25" customHeight="1">
      <c r="A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ht="14.25" customHeight="1">
      <c r="A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ht="14.25" customHeight="1">
      <c r="A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ht="14.25" customHeight="1">
      <c r="A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ht="14.25" customHeight="1">
      <c r="A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ht="14.25" customHeight="1">
      <c r="A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ht="14.25" customHeight="1">
      <c r="A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ht="14.25" customHeight="1">
      <c r="A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ht="14.25" customHeight="1">
      <c r="A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ht="14.25" customHeight="1">
      <c r="A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ht="14.25" customHeight="1">
      <c r="A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ht="14.25" customHeight="1">
      <c r="A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ht="14.25" customHeight="1">
      <c r="A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ht="14.25" customHeight="1">
      <c r="A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ht="14.25" customHeight="1">
      <c r="A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ht="14.25" customHeight="1">
      <c r="A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ht="14.25" customHeight="1">
      <c r="A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ht="14.25" customHeight="1">
      <c r="A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ht="14.25" customHeight="1">
      <c r="A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ht="14.25" customHeight="1">
      <c r="A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ht="14.25" customHeight="1">
      <c r="A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ht="14.25" customHeight="1">
      <c r="A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ht="14.25" customHeight="1">
      <c r="A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ht="14.25" customHeight="1">
      <c r="A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ht="14.25" customHeight="1">
      <c r="A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ht="14.25" customHeight="1">
      <c r="A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ht="14.25" customHeight="1">
      <c r="A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ht="14.25" customHeight="1">
      <c r="A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ht="14.25" customHeight="1">
      <c r="A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ht="14.25" customHeight="1">
      <c r="A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ht="14.25" customHeight="1">
      <c r="A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ht="14.25" customHeight="1">
      <c r="A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ht="14.25" customHeight="1">
      <c r="A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ht="14.25" customHeight="1">
      <c r="A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ht="14.25" customHeight="1">
      <c r="A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ht="14.25" customHeight="1">
      <c r="A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ht="14.25" customHeight="1">
      <c r="A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ht="14.25" customHeight="1">
      <c r="A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ht="14.25" customHeight="1">
      <c r="A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ht="14.25" customHeight="1">
      <c r="A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ht="14.25" customHeight="1">
      <c r="A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ht="14.25" customHeight="1">
      <c r="A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ht="14.25" customHeight="1">
      <c r="A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ht="14.25" customHeight="1">
      <c r="A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ht="14.25" customHeight="1">
      <c r="A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ht="14.25" customHeight="1">
      <c r="A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ht="14.25" customHeight="1">
      <c r="A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ht="14.25" customHeight="1">
      <c r="A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ht="14.25" customHeight="1">
      <c r="A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ht="14.25" customHeight="1">
      <c r="A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ht="14.25" customHeight="1">
      <c r="A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ht="14.25" customHeight="1">
      <c r="A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ht="14.25" customHeight="1">
      <c r="A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ht="14.25" customHeight="1">
      <c r="A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ht="14.25" customHeight="1">
      <c r="A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ht="14.25" customHeight="1">
      <c r="A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ht="14.25" customHeight="1">
      <c r="A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ht="14.25" customHeight="1">
      <c r="A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ht="14.25" customHeight="1">
      <c r="A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ht="14.25" customHeight="1">
      <c r="A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ht="14.25" customHeight="1">
      <c r="A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ht="14.25" customHeight="1">
      <c r="A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ht="14.25" customHeight="1">
      <c r="A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ht="14.25" customHeight="1">
      <c r="A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ht="14.25" customHeight="1">
      <c r="A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ht="14.25" customHeight="1">
      <c r="A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ht="14.25" customHeight="1">
      <c r="A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ht="14.25" customHeight="1">
      <c r="A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ht="14.25" customHeight="1">
      <c r="A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ht="14.25" customHeight="1">
      <c r="A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ht="14.25" customHeight="1">
      <c r="A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ht="14.25" customHeight="1">
      <c r="A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ht="14.25" customHeight="1">
      <c r="A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ht="14.25" customHeight="1">
      <c r="A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ht="14.25" customHeight="1">
      <c r="A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ht="14.25" customHeight="1">
      <c r="A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ht="14.25" customHeight="1">
      <c r="A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ht="14.25" customHeight="1">
      <c r="A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ht="14.25" customHeight="1">
      <c r="A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ht="14.25" customHeight="1">
      <c r="A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ht="14.25" customHeight="1">
      <c r="A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ht="14.25" customHeight="1">
      <c r="A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ht="14.25" customHeight="1">
      <c r="A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ht="14.25" customHeight="1">
      <c r="A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ht="14.25" customHeight="1">
      <c r="A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ht="14.25" customHeight="1">
      <c r="A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ht="14.25" customHeight="1">
      <c r="A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ht="14.25" customHeight="1">
      <c r="A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ht="14.25" customHeight="1">
      <c r="A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ht="14.25" customHeight="1">
      <c r="A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ht="14.25" customHeight="1">
      <c r="A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ht="14.25" customHeight="1">
      <c r="A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ht="14.25" customHeight="1">
      <c r="A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ht="14.25" customHeight="1">
      <c r="A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ht="14.25" customHeight="1">
      <c r="A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ht="14.25" customHeight="1">
      <c r="A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ht="14.25" customHeight="1">
      <c r="A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ht="14.25" customHeight="1">
      <c r="A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ht="14.25" customHeight="1">
      <c r="A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ht="14.25" customHeight="1">
      <c r="A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ht="14.25" customHeight="1">
      <c r="A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ht="14.25" customHeight="1">
      <c r="A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ht="14.25" customHeight="1">
      <c r="A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ht="14.25" customHeight="1">
      <c r="A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ht="14.25" customHeight="1">
      <c r="A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ht="14.25" customHeight="1">
      <c r="A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ht="14.25" customHeight="1">
      <c r="A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ht="14.25" customHeight="1">
      <c r="A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ht="14.25" customHeight="1">
      <c r="A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ht="14.25" customHeight="1">
      <c r="A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ht="14.25" customHeight="1">
      <c r="A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ht="14.25" customHeight="1">
      <c r="A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ht="14.25" customHeight="1">
      <c r="A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ht="14.25" customHeight="1">
      <c r="A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ht="14.25" customHeight="1">
      <c r="A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ht="14.25" customHeight="1">
      <c r="A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ht="14.25" customHeight="1">
      <c r="A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ht="14.25" customHeight="1">
      <c r="A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ht="14.25" customHeight="1">
      <c r="A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ht="14.25" customHeight="1">
      <c r="A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ht="14.25" customHeight="1">
      <c r="A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ht="14.25" customHeight="1">
      <c r="A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ht="14.25" customHeight="1">
      <c r="A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ht="14.25" customHeight="1">
      <c r="A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ht="14.25" customHeight="1">
      <c r="A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ht="14.25" customHeight="1">
      <c r="A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ht="14.25" customHeight="1">
      <c r="A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ht="14.25" customHeight="1">
      <c r="A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ht="14.25" customHeight="1">
      <c r="A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ht="14.25" customHeight="1">
      <c r="A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ht="14.25" customHeight="1">
      <c r="A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ht="14.25" customHeight="1">
      <c r="A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ht="14.25" customHeight="1">
      <c r="A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ht="14.25" customHeight="1">
      <c r="A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ht="14.25" customHeight="1">
      <c r="A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ht="14.25" customHeight="1">
      <c r="A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ht="14.25" customHeight="1">
      <c r="A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ht="14.25" customHeight="1">
      <c r="A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ht="14.25" customHeight="1">
      <c r="A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ht="14.25" customHeight="1">
      <c r="A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ht="14.25" customHeight="1">
      <c r="A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ht="14.25" customHeight="1">
      <c r="A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ht="14.25" customHeight="1">
      <c r="A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ht="14.25" customHeight="1">
      <c r="A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ht="14.25" customHeight="1">
      <c r="A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ht="14.25" customHeight="1">
      <c r="A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ht="14.25" customHeight="1">
      <c r="A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ht="14.25" customHeight="1">
      <c r="A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ht="14.25" customHeight="1">
      <c r="A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ht="14.25" customHeight="1">
      <c r="A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ht="14.25" customHeight="1">
      <c r="A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ht="14.25" customHeight="1">
      <c r="A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ht="14.25" customHeight="1">
      <c r="A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ht="14.25" customHeight="1">
      <c r="A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ht="14.25" customHeight="1">
      <c r="A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ht="14.25" customHeight="1">
      <c r="A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ht="14.25" customHeight="1">
      <c r="A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ht="14.25" customHeight="1">
      <c r="A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ht="14.25" customHeight="1">
      <c r="A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ht="14.25" customHeight="1">
      <c r="A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ht="14.25" customHeight="1">
      <c r="A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ht="14.25" customHeight="1">
      <c r="A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ht="14.25" customHeight="1">
      <c r="A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ht="14.25" customHeight="1">
      <c r="A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ht="14.25" customHeight="1">
      <c r="A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ht="14.25" customHeight="1">
      <c r="A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ht="14.25" customHeight="1">
      <c r="A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ht="14.25" customHeight="1">
      <c r="A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ht="14.25" customHeight="1">
      <c r="A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ht="14.25" customHeight="1">
      <c r="A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ht="14.25" customHeight="1">
      <c r="A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ht="14.25" customHeight="1">
      <c r="A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ht="14.25" customHeight="1">
      <c r="A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ht="14.25" customHeight="1">
      <c r="A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ht="14.25" customHeight="1">
      <c r="A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ht="14.25" customHeight="1">
      <c r="A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ht="14.25" customHeight="1">
      <c r="A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ht="14.25" customHeight="1">
      <c r="A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ht="14.25" customHeight="1">
      <c r="A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ht="14.25" customHeight="1">
      <c r="A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ht="14.25" customHeight="1">
      <c r="A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ht="14.25" customHeight="1">
      <c r="A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ht="14.25" customHeight="1">
      <c r="A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ht="14.25" customHeight="1">
      <c r="A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ht="14.25" customHeight="1">
      <c r="A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ht="14.25" customHeight="1">
      <c r="A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ht="14.25" customHeight="1">
      <c r="A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ht="14.25" customHeight="1">
      <c r="A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ht="14.25" customHeight="1">
      <c r="A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ht="14.25" customHeight="1">
      <c r="A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ht="14.25" customHeight="1">
      <c r="A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ht="14.25" customHeight="1">
      <c r="A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ht="14.25" customHeight="1">
      <c r="A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ht="14.25" customHeight="1">
      <c r="A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ht="14.25" customHeight="1">
      <c r="A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ht="14.25" customHeight="1">
      <c r="A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ht="14.25" customHeight="1">
      <c r="A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ht="14.25" customHeight="1">
      <c r="A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ht="14.25" customHeight="1">
      <c r="A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ht="14.25" customHeight="1">
      <c r="A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ht="14.25" customHeight="1">
      <c r="A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ht="14.25" customHeight="1">
      <c r="A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ht="14.25" customHeight="1">
      <c r="A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ht="14.25" customHeight="1">
      <c r="A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ht="14.25" customHeight="1">
      <c r="A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ht="14.25" customHeight="1">
      <c r="A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ht="14.25" customHeight="1">
      <c r="A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ht="14.25" customHeight="1">
      <c r="A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ht="14.25" customHeight="1">
      <c r="A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ht="14.25" customHeight="1">
      <c r="A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ht="14.25" customHeight="1">
      <c r="A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ht="14.25" customHeight="1">
      <c r="A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ht="14.25" customHeight="1">
      <c r="A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ht="14.25" customHeight="1">
      <c r="A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ht="14.25" customHeight="1">
      <c r="A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ht="14.25" customHeight="1">
      <c r="A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ht="14.25" customHeight="1">
      <c r="A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ht="14.25" customHeight="1">
      <c r="A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ht="14.25" customHeight="1">
      <c r="A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ht="14.25" customHeight="1">
      <c r="A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ht="14.25" customHeight="1">
      <c r="A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ht="14.25" customHeight="1">
      <c r="A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ht="14.25" customHeight="1">
      <c r="A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ht="14.25" customHeight="1">
      <c r="A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ht="14.25" customHeight="1">
      <c r="A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ht="14.25" customHeight="1">
      <c r="A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ht="14.25" customHeight="1">
      <c r="A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ht="14.25" customHeight="1">
      <c r="A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ht="14.25" customHeight="1">
      <c r="A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ht="14.25" customHeight="1">
      <c r="A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ht="14.25" customHeight="1">
      <c r="A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ht="14.25" customHeight="1">
      <c r="A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ht="14.25" customHeight="1">
      <c r="A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ht="14.25" customHeight="1">
      <c r="A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ht="14.25" customHeight="1">
      <c r="A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ht="14.25" customHeight="1">
      <c r="A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ht="14.25" customHeight="1">
      <c r="A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ht="14.25" customHeight="1">
      <c r="A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ht="14.25" customHeight="1">
      <c r="A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ht="14.25" customHeight="1">
      <c r="A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ht="14.25" customHeight="1">
      <c r="A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ht="14.25" customHeight="1">
      <c r="A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</sheetData>
  <mergeCells count="21">
    <mergeCell ref="C26:Q26"/>
    <mergeCell ref="R26:AF26"/>
    <mergeCell ref="A2:H2"/>
    <mergeCell ref="A4:G4"/>
    <mergeCell ref="A6:G6"/>
    <mergeCell ref="A16:B16"/>
    <mergeCell ref="B17:G17"/>
    <mergeCell ref="A22:B22"/>
    <mergeCell ref="A25:AF25"/>
    <mergeCell ref="R27:T27"/>
    <mergeCell ref="U27:W27"/>
    <mergeCell ref="X27:Z27"/>
    <mergeCell ref="AA27:AC27"/>
    <mergeCell ref="AD27:AF27"/>
    <mergeCell ref="A26:A28"/>
    <mergeCell ref="B26:B28"/>
    <mergeCell ref="C27:E27"/>
    <mergeCell ref="F27:H27"/>
    <mergeCell ref="I27:K27"/>
    <mergeCell ref="L27:N27"/>
    <mergeCell ref="O27:Q27"/>
  </mergeCells>
  <printOptions/>
  <pageMargins bottom="0.75" footer="0.0" header="0.0" left="0.7" right="0.7" top="0.75"/>
  <pageSetup paperSize="5" scale="7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3.43"/>
    <col customWidth="1" min="3" max="4" width="8.71"/>
    <col customWidth="1" min="5" max="5" width="13.43"/>
    <col customWidth="1" min="6" max="26" width="8.71"/>
  </cols>
  <sheetData>
    <row r="1" ht="14.25" customHeight="1">
      <c r="A1" s="1" t="s">
        <v>112</v>
      </c>
      <c r="D1" s="1" t="s">
        <v>112</v>
      </c>
    </row>
    <row r="2" ht="14.25" customHeight="1">
      <c r="A2" s="31" t="s">
        <v>2</v>
      </c>
      <c r="B2" s="32" t="s">
        <v>27</v>
      </c>
      <c r="D2" s="31" t="s">
        <v>2</v>
      </c>
      <c r="E2" s="32" t="s">
        <v>27</v>
      </c>
    </row>
    <row r="3" ht="14.25" customHeight="1">
      <c r="A3" s="35"/>
      <c r="B3" s="35"/>
      <c r="D3" s="35"/>
      <c r="E3" s="35"/>
    </row>
    <row r="4" ht="14.25" customHeight="1">
      <c r="A4" s="38"/>
      <c r="B4" s="38"/>
      <c r="D4" s="38"/>
      <c r="E4" s="38"/>
    </row>
    <row r="5" ht="14.25" customHeight="1">
      <c r="A5" s="40">
        <v>1.0</v>
      </c>
      <c r="B5" s="41" t="s">
        <v>41</v>
      </c>
    </row>
    <row r="6" ht="14.25" customHeight="1">
      <c r="A6" s="40">
        <v>2.0</v>
      </c>
      <c r="B6" s="41" t="s">
        <v>42</v>
      </c>
    </row>
    <row r="7" ht="14.25" customHeight="1">
      <c r="A7" s="40">
        <v>3.0</v>
      </c>
      <c r="B7" s="41" t="s">
        <v>43</v>
      </c>
    </row>
    <row r="8" ht="14.25" customHeight="1">
      <c r="A8" s="40">
        <v>4.0</v>
      </c>
      <c r="B8" s="41" t="s">
        <v>44</v>
      </c>
    </row>
    <row r="9" ht="14.25" customHeight="1">
      <c r="A9" s="40">
        <v>5.0</v>
      </c>
      <c r="B9" s="41" t="s">
        <v>45</v>
      </c>
    </row>
    <row r="10" ht="14.25" customHeight="1">
      <c r="A10" s="40">
        <v>6.0</v>
      </c>
      <c r="B10" s="41" t="s">
        <v>46</v>
      </c>
    </row>
    <row r="11" ht="14.25" customHeight="1">
      <c r="A11" s="40">
        <v>7.0</v>
      </c>
      <c r="B11" s="41" t="s">
        <v>47</v>
      </c>
    </row>
    <row r="12" ht="14.25" customHeight="1">
      <c r="A12" s="40">
        <v>8.0</v>
      </c>
      <c r="B12" s="41" t="s">
        <v>48</v>
      </c>
    </row>
    <row r="13" ht="14.25" customHeight="1">
      <c r="A13" s="40">
        <v>9.0</v>
      </c>
      <c r="B13" s="41" t="s">
        <v>49</v>
      </c>
    </row>
    <row r="14" ht="14.25" customHeight="1">
      <c r="A14" s="40">
        <v>10.0</v>
      </c>
      <c r="B14" s="41" t="s">
        <v>50</v>
      </c>
    </row>
    <row r="15" ht="14.25" customHeight="1">
      <c r="A15" s="40">
        <v>11.0</v>
      </c>
      <c r="B15" s="41" t="s">
        <v>51</v>
      </c>
    </row>
    <row r="16" ht="14.25" customHeight="1">
      <c r="A16" s="40">
        <v>12.0</v>
      </c>
      <c r="B16" s="41" t="s">
        <v>52</v>
      </c>
    </row>
    <row r="17" ht="14.25" customHeight="1">
      <c r="A17" s="40">
        <v>13.0</v>
      </c>
      <c r="B17" s="41" t="s">
        <v>53</v>
      </c>
    </row>
    <row r="18" ht="14.25" customHeight="1">
      <c r="A18" s="40">
        <v>14.0</v>
      </c>
      <c r="B18" s="41" t="s">
        <v>54</v>
      </c>
    </row>
    <row r="19" ht="14.25" customHeight="1">
      <c r="A19" s="40">
        <v>15.0</v>
      </c>
      <c r="B19" s="41" t="s">
        <v>55</v>
      </c>
    </row>
    <row r="20" ht="14.25" customHeight="1">
      <c r="A20" s="40">
        <v>16.0</v>
      </c>
      <c r="B20" s="41" t="s">
        <v>56</v>
      </c>
    </row>
    <row r="21" ht="14.25" customHeight="1">
      <c r="A21" s="40">
        <v>17.0</v>
      </c>
      <c r="B21" s="41" t="s">
        <v>57</v>
      </c>
    </row>
    <row r="22" ht="14.25" customHeight="1">
      <c r="A22" s="40">
        <v>18.0</v>
      </c>
      <c r="B22" s="41" t="s">
        <v>58</v>
      </c>
    </row>
    <row r="23" ht="14.25" customHeight="1">
      <c r="A23" s="40">
        <v>19.0</v>
      </c>
      <c r="B23" s="41" t="s">
        <v>59</v>
      </c>
    </row>
    <row r="24" ht="14.25" customHeight="1">
      <c r="A24" s="40">
        <v>20.0</v>
      </c>
      <c r="B24" s="41" t="s">
        <v>60</v>
      </c>
    </row>
    <row r="25" ht="14.25" customHeight="1">
      <c r="A25" s="40">
        <v>21.0</v>
      </c>
      <c r="B25" s="41" t="s">
        <v>61</v>
      </c>
    </row>
    <row r="26" ht="14.25" customHeight="1">
      <c r="A26" s="40">
        <v>22.0</v>
      </c>
      <c r="B26" s="41" t="s">
        <v>62</v>
      </c>
    </row>
    <row r="27" ht="14.25" customHeight="1">
      <c r="A27" s="40">
        <v>23.0</v>
      </c>
      <c r="B27" s="41" t="s">
        <v>63</v>
      </c>
    </row>
    <row r="28" ht="14.25" customHeight="1">
      <c r="A28" s="40">
        <v>24.0</v>
      </c>
      <c r="B28" s="41" t="s">
        <v>64</v>
      </c>
    </row>
    <row r="29" ht="14.25" customHeight="1">
      <c r="A29" s="40">
        <v>25.0</v>
      </c>
      <c r="B29" s="41" t="s">
        <v>65</v>
      </c>
    </row>
    <row r="30" ht="14.25" customHeight="1">
      <c r="A30" s="40">
        <v>26.0</v>
      </c>
      <c r="B30" s="41" t="s">
        <v>66</v>
      </c>
    </row>
    <row r="31" ht="14.25" customHeight="1">
      <c r="A31" s="40">
        <v>27.0</v>
      </c>
      <c r="B31" s="52" t="s">
        <v>67</v>
      </c>
    </row>
    <row r="32" ht="14.25" customHeight="1">
      <c r="A32" s="40">
        <v>28.0</v>
      </c>
      <c r="B32" s="52" t="s">
        <v>68</v>
      </c>
    </row>
    <row r="33" ht="14.25" customHeight="1">
      <c r="A33" s="40">
        <v>29.0</v>
      </c>
      <c r="B33" s="41" t="s">
        <v>69</v>
      </c>
    </row>
    <row r="34" ht="14.25" customHeight="1">
      <c r="A34" s="40">
        <v>30.0</v>
      </c>
      <c r="B34" s="41" t="s">
        <v>70</v>
      </c>
    </row>
    <row r="35" ht="14.25" customHeight="1">
      <c r="A35" s="40">
        <v>31.0</v>
      </c>
      <c r="B35" s="41" t="s">
        <v>71</v>
      </c>
    </row>
    <row r="36" ht="14.25" customHeight="1">
      <c r="A36" s="40">
        <v>32.0</v>
      </c>
      <c r="B36" s="41" t="s">
        <v>72</v>
      </c>
    </row>
    <row r="37" ht="14.25" customHeight="1">
      <c r="A37" s="40">
        <v>33.0</v>
      </c>
      <c r="B37" s="41" t="s">
        <v>73</v>
      </c>
    </row>
    <row r="38" ht="14.25" customHeight="1">
      <c r="A38" s="40">
        <v>34.0</v>
      </c>
      <c r="B38" s="41" t="s">
        <v>74</v>
      </c>
    </row>
    <row r="39" ht="14.25" customHeight="1">
      <c r="A39" s="40">
        <v>35.0</v>
      </c>
      <c r="B39" s="41" t="s">
        <v>75</v>
      </c>
    </row>
    <row r="40" ht="14.25" customHeight="1">
      <c r="A40" s="40">
        <v>36.0</v>
      </c>
      <c r="B40" s="41" t="s">
        <v>76</v>
      </c>
    </row>
    <row r="41" ht="14.25" customHeight="1">
      <c r="A41" s="40">
        <v>37.0</v>
      </c>
      <c r="B41" s="41" t="s">
        <v>77</v>
      </c>
    </row>
    <row r="42" ht="14.25" customHeight="1">
      <c r="A42" s="40">
        <v>38.0</v>
      </c>
      <c r="B42" s="41" t="s">
        <v>78</v>
      </c>
    </row>
    <row r="43" ht="14.25" customHeight="1">
      <c r="A43" s="40">
        <v>39.0</v>
      </c>
      <c r="B43" s="41" t="s">
        <v>79</v>
      </c>
    </row>
    <row r="44" ht="14.25" customHeight="1">
      <c r="A44" s="40">
        <v>40.0</v>
      </c>
      <c r="B44" s="41" t="s">
        <v>80</v>
      </c>
    </row>
    <row r="45" ht="14.25" customHeight="1">
      <c r="A45" s="40">
        <v>41.0</v>
      </c>
      <c r="B45" s="41" t="s">
        <v>81</v>
      </c>
    </row>
    <row r="46" ht="14.25" customHeight="1">
      <c r="A46" s="40">
        <v>42.0</v>
      </c>
      <c r="B46" s="41" t="s">
        <v>82</v>
      </c>
    </row>
    <row r="47" ht="14.25" customHeight="1">
      <c r="A47" s="40">
        <v>43.0</v>
      </c>
      <c r="B47" s="41" t="s">
        <v>83</v>
      </c>
    </row>
    <row r="48" ht="14.25" customHeight="1">
      <c r="A48" s="40">
        <v>44.0</v>
      </c>
      <c r="B48" s="41" t="s">
        <v>84</v>
      </c>
    </row>
    <row r="49" ht="14.25" customHeight="1">
      <c r="A49" s="40">
        <v>45.0</v>
      </c>
      <c r="B49" s="41" t="s">
        <v>85</v>
      </c>
    </row>
    <row r="50" ht="14.25" customHeight="1">
      <c r="A50" s="40">
        <v>46.0</v>
      </c>
      <c r="B50" s="41" t="s">
        <v>86</v>
      </c>
    </row>
    <row r="51" ht="14.25" customHeight="1">
      <c r="A51" s="40">
        <v>47.0</v>
      </c>
      <c r="B51" s="41" t="s">
        <v>87</v>
      </c>
    </row>
    <row r="52" ht="14.25" customHeight="1">
      <c r="A52" s="40">
        <v>48.0</v>
      </c>
      <c r="B52" s="41" t="s">
        <v>88</v>
      </c>
    </row>
    <row r="53" ht="14.25" customHeight="1">
      <c r="A53" s="40">
        <v>49.0</v>
      </c>
      <c r="B53" s="41" t="s">
        <v>89</v>
      </c>
    </row>
    <row r="54" ht="14.25" customHeight="1">
      <c r="A54" s="40">
        <v>50.0</v>
      </c>
      <c r="B54" s="41" t="s">
        <v>90</v>
      </c>
    </row>
    <row r="55" ht="14.25" customHeight="1">
      <c r="A55" s="40">
        <v>51.0</v>
      </c>
      <c r="B55" s="41" t="s">
        <v>91</v>
      </c>
    </row>
    <row r="56" ht="14.25" customHeight="1">
      <c r="A56" s="40">
        <v>52.0</v>
      </c>
      <c r="B56" s="41" t="s">
        <v>92</v>
      </c>
    </row>
    <row r="57" ht="14.25" customHeight="1">
      <c r="A57" s="40">
        <v>53.0</v>
      </c>
      <c r="B57" s="41" t="s">
        <v>93</v>
      </c>
    </row>
    <row r="58" ht="14.25" customHeight="1">
      <c r="A58" s="40">
        <v>54.0</v>
      </c>
      <c r="B58" s="41" t="s">
        <v>94</v>
      </c>
    </row>
    <row r="59" ht="14.25" customHeight="1">
      <c r="A59" s="40">
        <v>55.0</v>
      </c>
      <c r="B59" s="41" t="s">
        <v>95</v>
      </c>
    </row>
    <row r="60" ht="14.25" customHeight="1">
      <c r="A60" s="40">
        <v>56.0</v>
      </c>
      <c r="B60" s="41" t="s">
        <v>96</v>
      </c>
    </row>
    <row r="61" ht="14.25" customHeight="1">
      <c r="A61" s="40">
        <v>57.0</v>
      </c>
      <c r="B61" s="41" t="s">
        <v>97</v>
      </c>
    </row>
    <row r="62" ht="14.25" customHeight="1">
      <c r="A62" s="40">
        <v>58.0</v>
      </c>
      <c r="B62" s="41" t="s">
        <v>98</v>
      </c>
    </row>
    <row r="63" ht="14.25" customHeight="1">
      <c r="A63" s="40">
        <v>59.0</v>
      </c>
      <c r="B63" s="41" t="s">
        <v>99</v>
      </c>
    </row>
    <row r="64" ht="14.25" customHeight="1">
      <c r="A64" s="40">
        <v>60.0</v>
      </c>
      <c r="B64" s="41" t="s">
        <v>100</v>
      </c>
    </row>
    <row r="65" ht="14.25" customHeight="1">
      <c r="A65" s="40">
        <v>61.0</v>
      </c>
      <c r="B65" s="41" t="s">
        <v>101</v>
      </c>
    </row>
    <row r="66" ht="14.25" customHeight="1">
      <c r="A66" s="40">
        <v>62.0</v>
      </c>
      <c r="B66" s="41" t="s">
        <v>102</v>
      </c>
    </row>
    <row r="67" ht="14.25" customHeight="1">
      <c r="A67" s="40">
        <v>63.0</v>
      </c>
      <c r="B67" s="41" t="s">
        <v>103</v>
      </c>
    </row>
    <row r="68" ht="14.25" customHeight="1">
      <c r="A68" s="40">
        <v>64.0</v>
      </c>
      <c r="B68" s="41" t="s">
        <v>104</v>
      </c>
    </row>
    <row r="69" ht="14.25" customHeight="1">
      <c r="A69" s="40">
        <v>65.0</v>
      </c>
      <c r="B69" s="41" t="s">
        <v>105</v>
      </c>
    </row>
    <row r="70" ht="14.25" customHeight="1">
      <c r="A70" s="40">
        <v>66.0</v>
      </c>
      <c r="B70" s="41" t="s">
        <v>106</v>
      </c>
    </row>
    <row r="71" ht="14.25" customHeight="1">
      <c r="A71" s="40">
        <v>67.0</v>
      </c>
      <c r="B71" s="41" t="s">
        <v>107</v>
      </c>
    </row>
    <row r="72" ht="14.25" customHeight="1">
      <c r="A72" s="40">
        <v>68.0</v>
      </c>
      <c r="B72" s="41" t="s">
        <v>108</v>
      </c>
    </row>
    <row r="73" ht="14.25" customHeight="1">
      <c r="A73" s="40">
        <v>69.0</v>
      </c>
      <c r="B73" s="41" t="s">
        <v>109</v>
      </c>
    </row>
    <row r="74" ht="14.25" customHeight="1">
      <c r="A74" s="40">
        <v>70.0</v>
      </c>
      <c r="B74" s="41" t="s">
        <v>110</v>
      </c>
    </row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1:B1"/>
    <mergeCell ref="D1:E1"/>
    <mergeCell ref="A2:A4"/>
    <mergeCell ref="B2:B4"/>
    <mergeCell ref="D2:D4"/>
    <mergeCell ref="E2:E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29"/>
    <col customWidth="1" min="2" max="26" width="8.71"/>
  </cols>
  <sheetData>
    <row r="1" ht="14.25" customHeight="1">
      <c r="A1" s="57" t="s">
        <v>41</v>
      </c>
    </row>
    <row r="2" ht="14.25" customHeight="1">
      <c r="A2" s="57" t="s">
        <v>42</v>
      </c>
    </row>
    <row r="3" ht="14.25" customHeight="1">
      <c r="A3" s="57" t="s">
        <v>43</v>
      </c>
    </row>
    <row r="4" ht="14.25" customHeight="1">
      <c r="A4" s="57" t="s">
        <v>44</v>
      </c>
    </row>
    <row r="5" ht="14.25" customHeight="1">
      <c r="A5" s="57" t="s">
        <v>45</v>
      </c>
    </row>
    <row r="6" ht="14.25" customHeight="1">
      <c r="A6" s="57" t="s">
        <v>46</v>
      </c>
    </row>
    <row r="7" ht="14.25" customHeight="1">
      <c r="A7" s="57" t="s">
        <v>47</v>
      </c>
    </row>
    <row r="8" ht="14.25" customHeight="1">
      <c r="A8" s="57" t="s">
        <v>48</v>
      </c>
    </row>
    <row r="9" ht="14.25" customHeight="1">
      <c r="A9" s="57" t="s">
        <v>49</v>
      </c>
    </row>
    <row r="10" ht="14.25" customHeight="1">
      <c r="A10" s="57" t="s">
        <v>50</v>
      </c>
    </row>
    <row r="11" ht="14.25" customHeight="1">
      <c r="A11" s="57" t="s">
        <v>51</v>
      </c>
    </row>
    <row r="12" ht="14.25" customHeight="1">
      <c r="A12" s="57" t="s">
        <v>52</v>
      </c>
    </row>
    <row r="13" ht="14.25" customHeight="1">
      <c r="A13" s="57" t="s">
        <v>53</v>
      </c>
    </row>
    <row r="14" ht="14.25" customHeight="1">
      <c r="A14" s="57" t="s">
        <v>54</v>
      </c>
    </row>
    <row r="15" ht="14.25" customHeight="1">
      <c r="A15" s="57" t="s">
        <v>55</v>
      </c>
    </row>
    <row r="16" ht="14.25" customHeight="1">
      <c r="A16" s="57" t="s">
        <v>56</v>
      </c>
    </row>
    <row r="17" ht="14.25" customHeight="1">
      <c r="A17" s="57" t="s">
        <v>57</v>
      </c>
    </row>
    <row r="18" ht="14.25" customHeight="1">
      <c r="A18" s="57" t="s">
        <v>58</v>
      </c>
    </row>
    <row r="19" ht="14.25" customHeight="1">
      <c r="A19" s="57" t="s">
        <v>59</v>
      </c>
    </row>
    <row r="20" ht="14.25" customHeight="1">
      <c r="A20" s="57" t="s">
        <v>60</v>
      </c>
    </row>
    <row r="21" ht="14.25" customHeight="1">
      <c r="A21" s="57" t="s">
        <v>61</v>
      </c>
    </row>
    <row r="22" ht="14.25" customHeight="1">
      <c r="A22" s="57" t="s">
        <v>62</v>
      </c>
    </row>
    <row r="23" ht="14.25" customHeight="1">
      <c r="A23" s="57" t="s">
        <v>63</v>
      </c>
    </row>
    <row r="24" ht="14.25" customHeight="1">
      <c r="A24" s="57" t="s">
        <v>64</v>
      </c>
    </row>
    <row r="25" ht="14.25" customHeight="1">
      <c r="A25" s="57" t="s">
        <v>65</v>
      </c>
    </row>
    <row r="26" ht="14.25" customHeight="1">
      <c r="A26" s="57" t="s">
        <v>66</v>
      </c>
    </row>
    <row r="27" ht="14.25" customHeight="1">
      <c r="A27" s="57" t="s">
        <v>67</v>
      </c>
    </row>
    <row r="28" ht="14.25" customHeight="1">
      <c r="A28" s="57" t="s">
        <v>68</v>
      </c>
    </row>
    <row r="29" ht="14.25" customHeight="1">
      <c r="A29" s="57" t="s">
        <v>69</v>
      </c>
    </row>
    <row r="30" ht="14.25" customHeight="1">
      <c r="A30" s="57" t="s">
        <v>70</v>
      </c>
    </row>
    <row r="31" ht="14.25" customHeight="1">
      <c r="A31" s="57" t="s">
        <v>71</v>
      </c>
    </row>
    <row r="32" ht="14.25" customHeight="1">
      <c r="A32" s="57" t="s">
        <v>72</v>
      </c>
    </row>
    <row r="33" ht="14.25" customHeight="1">
      <c r="A33" s="57" t="s">
        <v>73</v>
      </c>
    </row>
    <row r="34" ht="14.25" customHeight="1">
      <c r="A34" s="57" t="s">
        <v>74</v>
      </c>
    </row>
    <row r="35" ht="14.25" customHeight="1">
      <c r="A35" s="57" t="s">
        <v>75</v>
      </c>
    </row>
    <row r="36" ht="14.25" customHeight="1">
      <c r="A36" s="57" t="s">
        <v>76</v>
      </c>
    </row>
    <row r="37" ht="14.25" customHeight="1">
      <c r="A37" s="57" t="s">
        <v>77</v>
      </c>
    </row>
    <row r="38" ht="14.25" customHeight="1">
      <c r="A38" s="57" t="s">
        <v>78</v>
      </c>
    </row>
    <row r="39" ht="14.25" customHeight="1">
      <c r="A39" s="57" t="s">
        <v>79</v>
      </c>
    </row>
    <row r="40" ht="14.25" customHeight="1">
      <c r="A40" s="57" t="s">
        <v>80</v>
      </c>
    </row>
    <row r="41" ht="14.25" customHeight="1">
      <c r="A41" s="57" t="s">
        <v>81</v>
      </c>
    </row>
    <row r="42" ht="14.25" customHeight="1">
      <c r="A42" s="57" t="s">
        <v>82</v>
      </c>
    </row>
    <row r="43" ht="14.25" customHeight="1">
      <c r="A43" s="57" t="s">
        <v>83</v>
      </c>
    </row>
    <row r="44" ht="14.25" customHeight="1">
      <c r="A44" s="57" t="s">
        <v>84</v>
      </c>
    </row>
    <row r="45" ht="14.25" customHeight="1">
      <c r="A45" s="57" t="s">
        <v>85</v>
      </c>
    </row>
    <row r="46" ht="14.25" customHeight="1">
      <c r="A46" s="57" t="s">
        <v>86</v>
      </c>
    </row>
    <row r="47" ht="14.25" customHeight="1">
      <c r="A47" s="57" t="s">
        <v>87</v>
      </c>
    </row>
    <row r="48" ht="14.25" customHeight="1">
      <c r="A48" s="57" t="s">
        <v>88</v>
      </c>
    </row>
    <row r="49" ht="14.25" customHeight="1">
      <c r="A49" s="57" t="s">
        <v>89</v>
      </c>
    </row>
    <row r="50" ht="14.25" customHeight="1">
      <c r="A50" s="57" t="s">
        <v>90</v>
      </c>
    </row>
    <row r="51" ht="14.25" customHeight="1">
      <c r="A51" s="57" t="s">
        <v>91</v>
      </c>
    </row>
    <row r="52" ht="14.25" customHeight="1">
      <c r="A52" s="57" t="s">
        <v>92</v>
      </c>
    </row>
    <row r="53" ht="14.25" customHeight="1">
      <c r="A53" s="57" t="s">
        <v>93</v>
      </c>
    </row>
    <row r="54" ht="14.25" customHeight="1">
      <c r="A54" s="57" t="s">
        <v>94</v>
      </c>
    </row>
    <row r="55" ht="14.25" customHeight="1">
      <c r="A55" s="57" t="s">
        <v>95</v>
      </c>
    </row>
    <row r="56" ht="14.25" customHeight="1">
      <c r="A56" s="57" t="s">
        <v>96</v>
      </c>
    </row>
    <row r="57" ht="14.25" customHeight="1">
      <c r="A57" s="57" t="s">
        <v>97</v>
      </c>
    </row>
    <row r="58" ht="14.25" customHeight="1">
      <c r="A58" s="57" t="s">
        <v>98</v>
      </c>
    </row>
    <row r="59" ht="14.25" customHeight="1">
      <c r="A59" s="57" t="s">
        <v>99</v>
      </c>
    </row>
    <row r="60" ht="14.25" customHeight="1">
      <c r="A60" s="57" t="s">
        <v>100</v>
      </c>
    </row>
    <row r="61" ht="14.25" customHeight="1">
      <c r="A61" s="57" t="s">
        <v>101</v>
      </c>
    </row>
    <row r="62" ht="14.25" customHeight="1">
      <c r="A62" s="57" t="s">
        <v>102</v>
      </c>
    </row>
    <row r="63" ht="14.25" customHeight="1">
      <c r="A63" s="57" t="s">
        <v>103</v>
      </c>
    </row>
    <row r="64" ht="14.25" customHeight="1">
      <c r="A64" s="57" t="s">
        <v>104</v>
      </c>
    </row>
    <row r="65" ht="14.25" customHeight="1">
      <c r="A65" s="57" t="s">
        <v>105</v>
      </c>
    </row>
    <row r="66" ht="14.25" customHeight="1">
      <c r="A66" s="57" t="s">
        <v>106</v>
      </c>
    </row>
    <row r="67" ht="14.25" customHeight="1">
      <c r="A67" s="57" t="s">
        <v>107</v>
      </c>
    </row>
    <row r="68" ht="14.25" customHeight="1">
      <c r="A68" s="57" t="s">
        <v>108</v>
      </c>
    </row>
    <row r="69" ht="14.25" customHeight="1">
      <c r="A69" s="57" t="s">
        <v>109</v>
      </c>
    </row>
    <row r="70" ht="14.25" customHeight="1">
      <c r="A70" s="57" t="s">
        <v>110</v>
      </c>
    </row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$A$1:$A$70">
    <sortState ref="A1:A70">
      <sortCondition ref="A1:A70"/>
    </sortState>
  </autoFilter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5.14"/>
    <col customWidth="1" min="3" max="26" width="8.71"/>
  </cols>
  <sheetData>
    <row r="1" ht="14.25" hidden="1" customHeight="1">
      <c r="C1" s="58" t="s">
        <v>29</v>
      </c>
      <c r="F1" s="58" t="s">
        <v>30</v>
      </c>
      <c r="I1" s="58" t="s">
        <v>31</v>
      </c>
      <c r="L1" s="58" t="s">
        <v>32</v>
      </c>
      <c r="O1" s="58" t="s">
        <v>33</v>
      </c>
      <c r="R1" s="58" t="s">
        <v>34</v>
      </c>
      <c r="U1" s="58" t="s">
        <v>35</v>
      </c>
      <c r="X1" s="58" t="s">
        <v>36</v>
      </c>
    </row>
    <row r="2" ht="14.25" customHeight="1">
      <c r="C2" s="58" t="s">
        <v>38</v>
      </c>
      <c r="D2" s="58" t="s">
        <v>39</v>
      </c>
      <c r="E2" s="58" t="s">
        <v>40</v>
      </c>
      <c r="F2" s="58" t="s">
        <v>38</v>
      </c>
      <c r="G2" s="58" t="s">
        <v>39</v>
      </c>
      <c r="H2" s="58" t="s">
        <v>40</v>
      </c>
      <c r="I2" s="58" t="s">
        <v>38</v>
      </c>
      <c r="J2" s="58" t="s">
        <v>39</v>
      </c>
      <c r="K2" s="58" t="s">
        <v>40</v>
      </c>
      <c r="L2" s="58" t="s">
        <v>38</v>
      </c>
      <c r="M2" s="58" t="s">
        <v>39</v>
      </c>
      <c r="N2" s="58" t="s">
        <v>40</v>
      </c>
      <c r="O2" s="58" t="s">
        <v>38</v>
      </c>
      <c r="P2" s="58" t="s">
        <v>39</v>
      </c>
      <c r="Q2" s="58" t="s">
        <v>40</v>
      </c>
      <c r="R2" s="58" t="s">
        <v>38</v>
      </c>
      <c r="S2" s="58" t="s">
        <v>39</v>
      </c>
      <c r="T2" s="58" t="s">
        <v>40</v>
      </c>
      <c r="U2" s="58" t="s">
        <v>38</v>
      </c>
      <c r="V2" s="58" t="s">
        <v>39</v>
      </c>
      <c r="W2" s="58" t="s">
        <v>40</v>
      </c>
      <c r="X2" s="58" t="s">
        <v>38</v>
      </c>
      <c r="Y2" s="58" t="s">
        <v>39</v>
      </c>
      <c r="Z2" s="58" t="s">
        <v>40</v>
      </c>
    </row>
    <row r="3" ht="14.25" customHeight="1">
      <c r="A3" s="58">
        <v>46.0</v>
      </c>
      <c r="B3" s="58" t="s">
        <v>86</v>
      </c>
      <c r="C3" s="58">
        <v>1.0</v>
      </c>
      <c r="D3" s="58">
        <v>1.0</v>
      </c>
      <c r="E3" s="58">
        <v>0.0</v>
      </c>
      <c r="F3" s="58">
        <v>1.0</v>
      </c>
      <c r="G3" s="58">
        <v>0.0</v>
      </c>
      <c r="H3" s="58">
        <v>1.0</v>
      </c>
      <c r="I3" s="58">
        <v>6.0</v>
      </c>
      <c r="J3" s="58">
        <v>6.0</v>
      </c>
      <c r="K3" s="58">
        <v>0.0</v>
      </c>
      <c r="L3" s="58">
        <v>17.0</v>
      </c>
      <c r="M3" s="58">
        <v>17.0</v>
      </c>
      <c r="N3" s="58">
        <v>0.0</v>
      </c>
      <c r="O3" s="58">
        <v>1.0</v>
      </c>
      <c r="P3" s="58">
        <v>1.0</v>
      </c>
      <c r="Q3" s="58">
        <v>0.0</v>
      </c>
      <c r="R3" s="58">
        <v>1.0</v>
      </c>
      <c r="S3" s="58">
        <v>0.0</v>
      </c>
      <c r="T3" s="58">
        <v>1.0</v>
      </c>
      <c r="U3" s="58">
        <v>1.0</v>
      </c>
      <c r="V3" s="58">
        <v>0.0</v>
      </c>
      <c r="W3" s="58">
        <v>1.0</v>
      </c>
      <c r="X3" s="58">
        <v>1.0</v>
      </c>
      <c r="Y3" s="58">
        <v>1.0</v>
      </c>
      <c r="Z3" s="58">
        <v>0.0</v>
      </c>
    </row>
    <row r="4" ht="14.25" customHeight="1">
      <c r="A4" s="58">
        <v>42.0</v>
      </c>
      <c r="B4" s="58" t="s">
        <v>82</v>
      </c>
      <c r="C4" s="58">
        <v>1.0</v>
      </c>
      <c r="D4" s="58">
        <v>0.0</v>
      </c>
      <c r="E4" s="58">
        <v>1.0</v>
      </c>
      <c r="F4" s="58">
        <v>1.0</v>
      </c>
      <c r="G4" s="58">
        <v>0.0</v>
      </c>
      <c r="H4" s="58">
        <v>1.0</v>
      </c>
      <c r="I4" s="58">
        <v>6.0</v>
      </c>
      <c r="J4" s="58">
        <v>5.0</v>
      </c>
      <c r="K4" s="58">
        <v>1.0</v>
      </c>
      <c r="L4" s="58">
        <v>17.0</v>
      </c>
      <c r="M4" s="58">
        <v>17.0</v>
      </c>
      <c r="N4" s="58">
        <v>0.0</v>
      </c>
      <c r="O4" s="58">
        <v>1.0</v>
      </c>
      <c r="P4" s="58">
        <v>1.0</v>
      </c>
      <c r="Q4" s="58">
        <v>0.0</v>
      </c>
      <c r="R4" s="58">
        <v>1.0</v>
      </c>
      <c r="S4" s="58">
        <v>0.0</v>
      </c>
      <c r="T4" s="58">
        <v>1.0</v>
      </c>
      <c r="U4" s="58">
        <v>1.0</v>
      </c>
      <c r="V4" s="58">
        <v>0.0</v>
      </c>
      <c r="W4" s="58">
        <v>1.0</v>
      </c>
      <c r="X4" s="58">
        <v>1.0</v>
      </c>
      <c r="Y4" s="58">
        <v>0.0</v>
      </c>
      <c r="Z4" s="58">
        <v>1.0</v>
      </c>
    </row>
    <row r="5" ht="14.25" customHeight="1">
      <c r="A5" s="58">
        <v>58.0</v>
      </c>
      <c r="B5" s="58" t="s">
        <v>98</v>
      </c>
      <c r="C5" s="58">
        <v>1.0</v>
      </c>
      <c r="D5" s="58">
        <v>0.0</v>
      </c>
      <c r="E5" s="58">
        <v>1.0</v>
      </c>
      <c r="F5" s="58">
        <v>1.0</v>
      </c>
      <c r="G5" s="58">
        <v>0.0</v>
      </c>
      <c r="H5" s="58">
        <v>1.0</v>
      </c>
      <c r="I5" s="58">
        <v>6.0</v>
      </c>
      <c r="J5" s="58">
        <v>4.0</v>
      </c>
      <c r="K5" s="58">
        <v>2.0</v>
      </c>
      <c r="L5" s="58">
        <v>17.0</v>
      </c>
      <c r="M5" s="58">
        <v>17.0</v>
      </c>
      <c r="N5" s="58">
        <v>0.0</v>
      </c>
      <c r="O5" s="58">
        <v>1.0</v>
      </c>
      <c r="P5" s="58">
        <v>1.0</v>
      </c>
      <c r="Q5" s="58">
        <v>0.0</v>
      </c>
      <c r="R5" s="58">
        <v>1.0</v>
      </c>
      <c r="S5" s="58">
        <v>0.0</v>
      </c>
      <c r="T5" s="58">
        <v>1.0</v>
      </c>
      <c r="U5" s="58">
        <v>1.0</v>
      </c>
      <c r="V5" s="58">
        <v>1.0</v>
      </c>
      <c r="W5" s="58">
        <v>0.0</v>
      </c>
      <c r="X5" s="58">
        <v>1.0</v>
      </c>
      <c r="Y5" s="58">
        <v>1.0</v>
      </c>
      <c r="Z5" s="58">
        <v>0.0</v>
      </c>
    </row>
    <row r="6" ht="14.25" customHeight="1">
      <c r="A6" s="58">
        <v>28.0</v>
      </c>
      <c r="B6" s="58" t="s">
        <v>68</v>
      </c>
      <c r="C6" s="58">
        <v>1.0</v>
      </c>
      <c r="D6" s="58">
        <v>0.0</v>
      </c>
      <c r="E6" s="58">
        <v>1.0</v>
      </c>
      <c r="F6" s="58">
        <v>1.0</v>
      </c>
      <c r="G6" s="58">
        <v>1.0</v>
      </c>
      <c r="H6" s="58">
        <v>0.0</v>
      </c>
      <c r="I6" s="58">
        <v>6.0</v>
      </c>
      <c r="J6" s="58">
        <v>4.0</v>
      </c>
      <c r="K6" s="58">
        <v>2.0</v>
      </c>
      <c r="L6" s="58">
        <v>17.0</v>
      </c>
      <c r="M6" s="58">
        <v>16.0</v>
      </c>
      <c r="N6" s="58">
        <v>1.0</v>
      </c>
      <c r="O6" s="58">
        <v>1.0</v>
      </c>
      <c r="P6" s="58">
        <v>1.0</v>
      </c>
      <c r="Q6" s="58">
        <v>0.0</v>
      </c>
      <c r="R6" s="58">
        <v>1.0</v>
      </c>
      <c r="S6" s="58">
        <v>0.0</v>
      </c>
      <c r="T6" s="58">
        <v>1.0</v>
      </c>
      <c r="U6" s="58">
        <v>1.0</v>
      </c>
      <c r="V6" s="58">
        <v>1.0</v>
      </c>
      <c r="W6" s="58">
        <v>0.0</v>
      </c>
      <c r="X6" s="58">
        <v>1.0</v>
      </c>
      <c r="Y6" s="58">
        <v>1.0</v>
      </c>
      <c r="Z6" s="58">
        <v>0.0</v>
      </c>
    </row>
    <row r="7" ht="14.25" customHeight="1">
      <c r="A7" s="58">
        <v>52.0</v>
      </c>
      <c r="B7" s="58" t="s">
        <v>92</v>
      </c>
      <c r="C7" s="58">
        <v>1.0</v>
      </c>
      <c r="D7" s="58">
        <v>0.0</v>
      </c>
      <c r="E7" s="58">
        <v>1.0</v>
      </c>
      <c r="F7" s="58">
        <v>1.0</v>
      </c>
      <c r="G7" s="58">
        <v>0.0</v>
      </c>
      <c r="H7" s="58">
        <v>1.0</v>
      </c>
      <c r="I7" s="58">
        <v>6.0</v>
      </c>
      <c r="J7" s="58">
        <v>4.0</v>
      </c>
      <c r="K7" s="58">
        <v>2.0</v>
      </c>
      <c r="L7" s="58">
        <v>17.0</v>
      </c>
      <c r="M7" s="58">
        <v>15.0</v>
      </c>
      <c r="N7" s="58">
        <v>2.0</v>
      </c>
      <c r="O7" s="58">
        <v>1.0</v>
      </c>
      <c r="P7" s="58">
        <v>1.0</v>
      </c>
      <c r="Q7" s="58">
        <v>0.0</v>
      </c>
      <c r="R7" s="58">
        <v>1.0</v>
      </c>
      <c r="S7" s="58">
        <v>0.0</v>
      </c>
      <c r="T7" s="58">
        <v>1.0</v>
      </c>
      <c r="U7" s="58">
        <v>1.0</v>
      </c>
      <c r="V7" s="58">
        <v>0.0</v>
      </c>
      <c r="W7" s="58">
        <v>1.0</v>
      </c>
      <c r="X7" s="58">
        <v>1.0</v>
      </c>
      <c r="Y7" s="58">
        <v>1.0</v>
      </c>
      <c r="Z7" s="58">
        <v>0.0</v>
      </c>
    </row>
    <row r="8" ht="14.25" customHeight="1">
      <c r="A8" s="58">
        <v>59.0</v>
      </c>
      <c r="B8" s="58" t="s">
        <v>99</v>
      </c>
      <c r="C8" s="58">
        <v>1.0</v>
      </c>
      <c r="D8" s="58">
        <v>0.0</v>
      </c>
      <c r="E8" s="58">
        <v>1.0</v>
      </c>
      <c r="F8" s="58">
        <v>1.0</v>
      </c>
      <c r="G8" s="58">
        <v>1.0</v>
      </c>
      <c r="H8" s="58">
        <v>0.0</v>
      </c>
      <c r="I8" s="58">
        <v>6.0</v>
      </c>
      <c r="J8" s="58">
        <v>3.0</v>
      </c>
      <c r="K8" s="58">
        <v>3.0</v>
      </c>
      <c r="L8" s="58">
        <v>17.0</v>
      </c>
      <c r="M8" s="58">
        <v>17.0</v>
      </c>
      <c r="N8" s="58">
        <v>0.0</v>
      </c>
      <c r="O8" s="58">
        <v>1.0</v>
      </c>
      <c r="P8" s="58">
        <v>0.0</v>
      </c>
      <c r="Q8" s="58">
        <v>1.0</v>
      </c>
      <c r="R8" s="58">
        <v>1.0</v>
      </c>
      <c r="S8" s="58">
        <v>0.0</v>
      </c>
      <c r="T8" s="58">
        <v>1.0</v>
      </c>
      <c r="U8" s="58">
        <v>1.0</v>
      </c>
      <c r="V8" s="58">
        <v>1.0</v>
      </c>
      <c r="W8" s="58">
        <v>0.0</v>
      </c>
      <c r="X8" s="58">
        <v>1.0</v>
      </c>
      <c r="Y8" s="58">
        <v>0.0</v>
      </c>
      <c r="Z8" s="58">
        <v>1.0</v>
      </c>
    </row>
    <row r="9" ht="14.25" customHeight="1">
      <c r="A9" s="58">
        <v>31.0</v>
      </c>
      <c r="B9" s="58" t="s">
        <v>71</v>
      </c>
      <c r="C9" s="58">
        <v>1.0</v>
      </c>
      <c r="D9" s="58">
        <v>1.0</v>
      </c>
      <c r="E9" s="58">
        <v>0.0</v>
      </c>
      <c r="F9" s="58">
        <v>1.0</v>
      </c>
      <c r="G9" s="58">
        <v>0.0</v>
      </c>
      <c r="H9" s="58">
        <v>1.0</v>
      </c>
      <c r="I9" s="58">
        <v>6.0</v>
      </c>
      <c r="J9" s="58">
        <v>3.0</v>
      </c>
      <c r="K9" s="58">
        <v>3.0</v>
      </c>
      <c r="L9" s="58">
        <v>17.0</v>
      </c>
      <c r="M9" s="58">
        <v>17.0</v>
      </c>
      <c r="N9" s="58">
        <v>0.0</v>
      </c>
      <c r="O9" s="58">
        <v>1.0</v>
      </c>
      <c r="P9" s="58">
        <v>1.0</v>
      </c>
      <c r="Q9" s="58">
        <v>0.0</v>
      </c>
      <c r="R9" s="58">
        <v>1.0</v>
      </c>
      <c r="S9" s="58">
        <v>0.0</v>
      </c>
      <c r="T9" s="58">
        <v>1.0</v>
      </c>
      <c r="U9" s="58">
        <v>1.0</v>
      </c>
      <c r="V9" s="58">
        <v>0.0</v>
      </c>
      <c r="W9" s="58">
        <v>1.0</v>
      </c>
      <c r="X9" s="58">
        <v>1.0</v>
      </c>
      <c r="Y9" s="58">
        <v>0.0</v>
      </c>
      <c r="Z9" s="58">
        <v>1.0</v>
      </c>
    </row>
    <row r="10" ht="14.25" customHeight="1">
      <c r="A10" s="58">
        <v>37.0</v>
      </c>
      <c r="B10" s="58" t="s">
        <v>77</v>
      </c>
      <c r="C10" s="58">
        <v>1.0</v>
      </c>
      <c r="D10" s="58">
        <v>0.0</v>
      </c>
      <c r="E10" s="58">
        <v>1.0</v>
      </c>
      <c r="F10" s="58">
        <v>1.0</v>
      </c>
      <c r="G10" s="58">
        <v>0.0</v>
      </c>
      <c r="H10" s="58">
        <v>1.0</v>
      </c>
      <c r="I10" s="58">
        <v>6.0</v>
      </c>
      <c r="J10" s="58">
        <v>3.0</v>
      </c>
      <c r="K10" s="58">
        <v>3.0</v>
      </c>
      <c r="L10" s="58">
        <v>17.0</v>
      </c>
      <c r="M10" s="58">
        <v>17.0</v>
      </c>
      <c r="N10" s="58">
        <v>0.0</v>
      </c>
      <c r="O10" s="58">
        <v>1.0</v>
      </c>
      <c r="P10" s="58">
        <v>0.0</v>
      </c>
      <c r="Q10" s="58">
        <v>1.0</v>
      </c>
      <c r="R10" s="58">
        <v>1.0</v>
      </c>
      <c r="S10" s="58">
        <v>0.0</v>
      </c>
      <c r="T10" s="58">
        <v>1.0</v>
      </c>
      <c r="U10" s="58">
        <v>1.0</v>
      </c>
      <c r="V10" s="58">
        <v>1.0</v>
      </c>
      <c r="W10" s="58">
        <v>0.0</v>
      </c>
      <c r="X10" s="58">
        <v>1.0</v>
      </c>
      <c r="Y10" s="58">
        <v>0.0</v>
      </c>
      <c r="Z10" s="58">
        <v>1.0</v>
      </c>
    </row>
    <row r="11" ht="14.25" customHeight="1">
      <c r="A11" s="58">
        <v>14.0</v>
      </c>
      <c r="B11" s="58" t="s">
        <v>54</v>
      </c>
      <c r="C11" s="58">
        <v>1.0</v>
      </c>
      <c r="D11" s="58">
        <v>1.0</v>
      </c>
      <c r="E11" s="58">
        <v>0.0</v>
      </c>
      <c r="F11" s="58">
        <v>1.0</v>
      </c>
      <c r="G11" s="58">
        <v>0.0</v>
      </c>
      <c r="H11" s="58">
        <v>1.0</v>
      </c>
      <c r="I11" s="58">
        <v>6.0</v>
      </c>
      <c r="J11" s="58">
        <v>3.0</v>
      </c>
      <c r="K11" s="58">
        <v>3.0</v>
      </c>
      <c r="L11" s="58">
        <v>17.0</v>
      </c>
      <c r="M11" s="58">
        <v>16.0</v>
      </c>
      <c r="N11" s="58">
        <v>1.0</v>
      </c>
      <c r="O11" s="58">
        <v>1.0</v>
      </c>
      <c r="P11" s="58">
        <v>1.0</v>
      </c>
      <c r="Q11" s="58">
        <v>0.0</v>
      </c>
      <c r="R11" s="58">
        <v>1.0</v>
      </c>
      <c r="S11" s="58">
        <v>1.0</v>
      </c>
      <c r="T11" s="58">
        <v>0.0</v>
      </c>
      <c r="U11" s="58">
        <v>1.0</v>
      </c>
      <c r="V11" s="58">
        <v>1.0</v>
      </c>
      <c r="W11" s="58">
        <v>0.0</v>
      </c>
      <c r="X11" s="58">
        <v>1.0</v>
      </c>
      <c r="Y11" s="58">
        <v>1.0</v>
      </c>
      <c r="Z11" s="58">
        <v>0.0</v>
      </c>
    </row>
    <row r="12" ht="14.25" customHeight="1">
      <c r="A12" s="58">
        <v>55.0</v>
      </c>
      <c r="B12" s="58" t="s">
        <v>95</v>
      </c>
      <c r="C12" s="58">
        <v>1.0</v>
      </c>
      <c r="D12" s="58">
        <v>0.0</v>
      </c>
      <c r="E12" s="58">
        <v>1.0</v>
      </c>
      <c r="F12" s="58">
        <v>1.0</v>
      </c>
      <c r="G12" s="58">
        <v>0.0</v>
      </c>
      <c r="H12" s="58">
        <v>1.0</v>
      </c>
      <c r="I12" s="58">
        <v>6.0</v>
      </c>
      <c r="J12" s="58">
        <v>3.0</v>
      </c>
      <c r="K12" s="58">
        <v>3.0</v>
      </c>
      <c r="L12" s="58">
        <v>17.0</v>
      </c>
      <c r="M12" s="58">
        <v>13.0</v>
      </c>
      <c r="N12" s="58">
        <v>4.0</v>
      </c>
      <c r="O12" s="58">
        <v>1.0</v>
      </c>
      <c r="P12" s="58">
        <v>0.0</v>
      </c>
      <c r="Q12" s="58">
        <v>1.0</v>
      </c>
      <c r="R12" s="58">
        <v>1.0</v>
      </c>
      <c r="S12" s="58">
        <v>0.0</v>
      </c>
      <c r="T12" s="58">
        <v>1.0</v>
      </c>
      <c r="U12" s="58">
        <v>1.0</v>
      </c>
      <c r="V12" s="58">
        <v>0.0</v>
      </c>
      <c r="W12" s="58">
        <v>1.0</v>
      </c>
      <c r="X12" s="58">
        <v>1.0</v>
      </c>
      <c r="Y12" s="58">
        <v>0.0</v>
      </c>
      <c r="Z12" s="58">
        <v>1.0</v>
      </c>
    </row>
    <row r="13" ht="14.25" customHeight="1">
      <c r="A13" s="58">
        <v>21.0</v>
      </c>
      <c r="B13" s="58" t="s">
        <v>61</v>
      </c>
      <c r="C13" s="58">
        <v>1.0</v>
      </c>
      <c r="D13" s="58">
        <v>0.0</v>
      </c>
      <c r="E13" s="58">
        <v>1.0</v>
      </c>
      <c r="F13" s="58">
        <v>1.0</v>
      </c>
      <c r="G13" s="58">
        <v>1.0</v>
      </c>
      <c r="H13" s="58">
        <v>0.0</v>
      </c>
      <c r="I13" s="58">
        <v>6.0</v>
      </c>
      <c r="J13" s="58">
        <v>3.0</v>
      </c>
      <c r="K13" s="58">
        <v>3.0</v>
      </c>
      <c r="L13" s="58">
        <v>17.0</v>
      </c>
      <c r="M13" s="58">
        <v>12.0</v>
      </c>
      <c r="N13" s="58">
        <v>5.0</v>
      </c>
      <c r="O13" s="58">
        <v>1.0</v>
      </c>
      <c r="P13" s="58">
        <v>0.0</v>
      </c>
      <c r="Q13" s="58">
        <v>1.0</v>
      </c>
      <c r="R13" s="58">
        <v>1.0</v>
      </c>
      <c r="S13" s="58">
        <v>0.0</v>
      </c>
      <c r="T13" s="58">
        <v>1.0</v>
      </c>
      <c r="U13" s="58">
        <v>1.0</v>
      </c>
      <c r="V13" s="58">
        <v>0.0</v>
      </c>
      <c r="W13" s="58">
        <v>1.0</v>
      </c>
      <c r="X13" s="58">
        <v>1.0</v>
      </c>
      <c r="Y13" s="58">
        <v>0.0</v>
      </c>
      <c r="Z13" s="58">
        <v>1.0</v>
      </c>
    </row>
    <row r="14" ht="14.25" customHeight="1">
      <c r="A14" s="58">
        <v>39.0</v>
      </c>
      <c r="B14" s="58" t="s">
        <v>79</v>
      </c>
      <c r="C14" s="58">
        <v>1.0</v>
      </c>
      <c r="D14" s="58">
        <v>0.0</v>
      </c>
      <c r="E14" s="58">
        <v>1.0</v>
      </c>
      <c r="F14" s="58">
        <v>1.0</v>
      </c>
      <c r="G14" s="58">
        <v>0.0</v>
      </c>
      <c r="H14" s="58">
        <v>1.0</v>
      </c>
      <c r="I14" s="58">
        <v>6.0</v>
      </c>
      <c r="J14" s="58">
        <v>3.0</v>
      </c>
      <c r="K14" s="58">
        <v>3.0</v>
      </c>
      <c r="L14" s="58">
        <v>17.0</v>
      </c>
      <c r="M14" s="58">
        <v>11.0</v>
      </c>
      <c r="N14" s="58">
        <v>6.0</v>
      </c>
      <c r="O14" s="58">
        <v>1.0</v>
      </c>
      <c r="P14" s="58">
        <v>1.0</v>
      </c>
      <c r="Q14" s="58">
        <v>0.0</v>
      </c>
      <c r="R14" s="58">
        <v>1.0</v>
      </c>
      <c r="S14" s="58">
        <v>0.0</v>
      </c>
      <c r="T14" s="58">
        <v>1.0</v>
      </c>
      <c r="U14" s="58">
        <v>1.0</v>
      </c>
      <c r="V14" s="58">
        <v>0.0</v>
      </c>
      <c r="W14" s="58">
        <v>1.0</v>
      </c>
      <c r="X14" s="58">
        <v>1.0</v>
      </c>
      <c r="Y14" s="58">
        <v>0.0</v>
      </c>
      <c r="Z14" s="58">
        <v>1.0</v>
      </c>
    </row>
    <row r="15" ht="14.25" customHeight="1">
      <c r="A15" s="58">
        <v>53.0</v>
      </c>
      <c r="B15" s="58" t="s">
        <v>93</v>
      </c>
      <c r="C15" s="58">
        <v>1.0</v>
      </c>
      <c r="D15" s="58">
        <v>0.0</v>
      </c>
      <c r="E15" s="58">
        <v>1.0</v>
      </c>
      <c r="F15" s="58">
        <v>1.0</v>
      </c>
      <c r="G15" s="58">
        <v>1.0</v>
      </c>
      <c r="H15" s="58">
        <v>0.0</v>
      </c>
      <c r="I15" s="58">
        <v>6.0</v>
      </c>
      <c r="J15" s="58">
        <v>3.0</v>
      </c>
      <c r="K15" s="58">
        <v>3.0</v>
      </c>
      <c r="L15" s="58">
        <v>17.0</v>
      </c>
      <c r="M15" s="58">
        <v>9.0</v>
      </c>
      <c r="N15" s="58">
        <v>8.0</v>
      </c>
      <c r="O15" s="58">
        <v>1.0</v>
      </c>
      <c r="P15" s="58">
        <v>0.0</v>
      </c>
      <c r="Q15" s="58">
        <v>1.0</v>
      </c>
      <c r="R15" s="58">
        <v>1.0</v>
      </c>
      <c r="S15" s="58">
        <v>0.0</v>
      </c>
      <c r="T15" s="58">
        <v>1.0</v>
      </c>
      <c r="U15" s="58">
        <v>1.0</v>
      </c>
      <c r="V15" s="58">
        <v>0.0</v>
      </c>
      <c r="W15" s="58">
        <v>1.0</v>
      </c>
      <c r="X15" s="58">
        <v>1.0</v>
      </c>
      <c r="Y15" s="58">
        <v>0.0</v>
      </c>
      <c r="Z15" s="58">
        <v>1.0</v>
      </c>
    </row>
    <row r="16" ht="14.25" customHeight="1">
      <c r="A16" s="58">
        <v>29.0</v>
      </c>
      <c r="B16" s="58" t="s">
        <v>69</v>
      </c>
      <c r="C16" s="58">
        <v>1.0</v>
      </c>
      <c r="D16" s="58">
        <v>0.0</v>
      </c>
      <c r="E16" s="58">
        <v>1.0</v>
      </c>
      <c r="F16" s="58">
        <v>1.0</v>
      </c>
      <c r="G16" s="58">
        <v>1.0</v>
      </c>
      <c r="H16" s="58">
        <v>0.0</v>
      </c>
      <c r="I16" s="58">
        <v>6.0</v>
      </c>
      <c r="J16" s="58">
        <v>2.0</v>
      </c>
      <c r="K16" s="58">
        <v>4.0</v>
      </c>
      <c r="L16" s="58">
        <v>17.0</v>
      </c>
      <c r="M16" s="58">
        <v>16.0</v>
      </c>
      <c r="N16" s="58">
        <v>1.0</v>
      </c>
      <c r="O16" s="58">
        <v>1.0</v>
      </c>
      <c r="P16" s="58">
        <v>0.0</v>
      </c>
      <c r="Q16" s="58">
        <v>1.0</v>
      </c>
      <c r="R16" s="58">
        <v>1.0</v>
      </c>
      <c r="S16" s="58">
        <v>1.0</v>
      </c>
      <c r="T16" s="58">
        <v>0.0</v>
      </c>
      <c r="U16" s="58">
        <v>1.0</v>
      </c>
      <c r="V16" s="58">
        <v>0.0</v>
      </c>
      <c r="W16" s="58">
        <v>1.0</v>
      </c>
      <c r="X16" s="58">
        <v>1.0</v>
      </c>
      <c r="Y16" s="58">
        <v>0.0</v>
      </c>
      <c r="Z16" s="58">
        <v>1.0</v>
      </c>
    </row>
    <row r="17" ht="14.25" customHeight="1">
      <c r="A17" s="58">
        <v>33.0</v>
      </c>
      <c r="B17" s="58" t="s">
        <v>73</v>
      </c>
      <c r="C17" s="58">
        <v>1.0</v>
      </c>
      <c r="D17" s="58">
        <v>1.0</v>
      </c>
      <c r="E17" s="58">
        <v>0.0</v>
      </c>
      <c r="F17" s="58">
        <v>1.0</v>
      </c>
      <c r="G17" s="58">
        <v>0.0</v>
      </c>
      <c r="H17" s="58">
        <v>1.0</v>
      </c>
      <c r="I17" s="58">
        <v>6.0</v>
      </c>
      <c r="J17" s="58">
        <v>2.0</v>
      </c>
      <c r="K17" s="58">
        <v>4.0</v>
      </c>
      <c r="L17" s="58">
        <v>17.0</v>
      </c>
      <c r="M17" s="58">
        <v>16.0</v>
      </c>
      <c r="N17" s="58">
        <v>1.0</v>
      </c>
      <c r="O17" s="58">
        <v>1.0</v>
      </c>
      <c r="P17" s="58">
        <v>0.0</v>
      </c>
      <c r="Q17" s="58">
        <v>1.0</v>
      </c>
      <c r="R17" s="58">
        <v>1.0</v>
      </c>
      <c r="S17" s="58">
        <v>0.0</v>
      </c>
      <c r="T17" s="58">
        <v>1.0</v>
      </c>
      <c r="U17" s="58">
        <v>1.0</v>
      </c>
      <c r="V17" s="58">
        <v>0.0</v>
      </c>
      <c r="W17" s="58">
        <v>1.0</v>
      </c>
      <c r="X17" s="58">
        <v>1.0</v>
      </c>
      <c r="Y17" s="58">
        <v>0.0</v>
      </c>
      <c r="Z17" s="58">
        <v>1.0</v>
      </c>
    </row>
    <row r="18" ht="14.25" customHeight="1">
      <c r="A18" s="58">
        <v>20.0</v>
      </c>
      <c r="B18" s="58" t="s">
        <v>60</v>
      </c>
      <c r="C18" s="58">
        <v>1.0</v>
      </c>
      <c r="D18" s="58">
        <v>0.0</v>
      </c>
      <c r="E18" s="58">
        <v>1.0</v>
      </c>
      <c r="F18" s="58">
        <v>1.0</v>
      </c>
      <c r="G18" s="58">
        <v>1.0</v>
      </c>
      <c r="H18" s="58">
        <v>0.0</v>
      </c>
      <c r="I18" s="58">
        <v>6.0</v>
      </c>
      <c r="J18" s="58">
        <v>2.0</v>
      </c>
      <c r="K18" s="58">
        <v>4.0</v>
      </c>
      <c r="L18" s="58">
        <v>17.0</v>
      </c>
      <c r="M18" s="58">
        <v>15.0</v>
      </c>
      <c r="N18" s="58">
        <v>2.0</v>
      </c>
      <c r="O18" s="58">
        <v>1.0</v>
      </c>
      <c r="P18" s="58">
        <v>0.0</v>
      </c>
      <c r="Q18" s="58">
        <v>1.0</v>
      </c>
      <c r="R18" s="58">
        <v>1.0</v>
      </c>
      <c r="S18" s="58">
        <v>0.0</v>
      </c>
      <c r="T18" s="58">
        <v>1.0</v>
      </c>
      <c r="U18" s="58">
        <v>1.0</v>
      </c>
      <c r="V18" s="58">
        <v>1.0</v>
      </c>
      <c r="W18" s="58">
        <v>0.0</v>
      </c>
      <c r="X18" s="58">
        <v>1.0</v>
      </c>
      <c r="Y18" s="58">
        <v>1.0</v>
      </c>
      <c r="Z18" s="58">
        <v>0.0</v>
      </c>
    </row>
    <row r="19" ht="14.25" customHeight="1">
      <c r="A19" s="58">
        <v>13.0</v>
      </c>
      <c r="B19" s="58" t="s">
        <v>53</v>
      </c>
      <c r="C19" s="58">
        <v>1.0</v>
      </c>
      <c r="D19" s="58">
        <v>0.0</v>
      </c>
      <c r="E19" s="58">
        <v>1.0</v>
      </c>
      <c r="F19" s="58">
        <v>1.0</v>
      </c>
      <c r="G19" s="58">
        <v>1.0</v>
      </c>
      <c r="H19" s="58">
        <v>0.0</v>
      </c>
      <c r="I19" s="58">
        <v>6.0</v>
      </c>
      <c r="J19" s="58">
        <v>2.0</v>
      </c>
      <c r="K19" s="58">
        <v>4.0</v>
      </c>
      <c r="L19" s="58">
        <v>17.0</v>
      </c>
      <c r="M19" s="58">
        <v>14.0</v>
      </c>
      <c r="N19" s="58">
        <v>3.0</v>
      </c>
      <c r="O19" s="58">
        <v>1.0</v>
      </c>
      <c r="P19" s="58">
        <v>0.0</v>
      </c>
      <c r="Q19" s="58">
        <v>1.0</v>
      </c>
      <c r="R19" s="58">
        <v>1.0</v>
      </c>
      <c r="S19" s="58">
        <v>0.0</v>
      </c>
      <c r="T19" s="58">
        <v>1.0</v>
      </c>
      <c r="U19" s="58">
        <v>1.0</v>
      </c>
      <c r="V19" s="58">
        <v>1.0</v>
      </c>
      <c r="W19" s="58">
        <v>0.0</v>
      </c>
      <c r="X19" s="58">
        <v>1.0</v>
      </c>
      <c r="Y19" s="58">
        <v>0.0</v>
      </c>
      <c r="Z19" s="58">
        <v>1.0</v>
      </c>
    </row>
    <row r="20" ht="14.25" customHeight="1">
      <c r="A20" s="58">
        <v>22.0</v>
      </c>
      <c r="B20" s="58" t="s">
        <v>62</v>
      </c>
      <c r="C20" s="58">
        <v>1.0</v>
      </c>
      <c r="D20" s="58">
        <v>0.0</v>
      </c>
      <c r="E20" s="58">
        <v>1.0</v>
      </c>
      <c r="F20" s="58">
        <v>1.0</v>
      </c>
      <c r="G20" s="58">
        <v>0.0</v>
      </c>
      <c r="H20" s="58">
        <v>1.0</v>
      </c>
      <c r="I20" s="58">
        <v>6.0</v>
      </c>
      <c r="J20" s="58">
        <v>2.0</v>
      </c>
      <c r="K20" s="58">
        <v>4.0</v>
      </c>
      <c r="L20" s="58">
        <v>17.0</v>
      </c>
      <c r="M20" s="58">
        <v>14.0</v>
      </c>
      <c r="N20" s="58">
        <v>3.0</v>
      </c>
      <c r="O20" s="58">
        <v>1.0</v>
      </c>
      <c r="P20" s="58">
        <v>1.0</v>
      </c>
      <c r="Q20" s="58">
        <v>0.0</v>
      </c>
      <c r="R20" s="58">
        <v>1.0</v>
      </c>
      <c r="S20" s="58">
        <v>0.0</v>
      </c>
      <c r="T20" s="58">
        <v>1.0</v>
      </c>
      <c r="U20" s="58">
        <v>1.0</v>
      </c>
      <c r="V20" s="58">
        <v>1.0</v>
      </c>
      <c r="W20" s="58">
        <v>0.0</v>
      </c>
      <c r="X20" s="58">
        <v>1.0</v>
      </c>
      <c r="Y20" s="58">
        <v>0.0</v>
      </c>
      <c r="Z20" s="58">
        <v>1.0</v>
      </c>
    </row>
    <row r="21" ht="14.25" customHeight="1">
      <c r="A21" s="58">
        <v>62.0</v>
      </c>
      <c r="B21" s="58" t="s">
        <v>102</v>
      </c>
      <c r="C21" s="58">
        <v>1.0</v>
      </c>
      <c r="D21" s="58">
        <v>1.0</v>
      </c>
      <c r="E21" s="58">
        <v>0.0</v>
      </c>
      <c r="F21" s="58">
        <v>1.0</v>
      </c>
      <c r="G21" s="58">
        <v>0.0</v>
      </c>
      <c r="H21" s="58">
        <v>1.0</v>
      </c>
      <c r="I21" s="58">
        <v>6.0</v>
      </c>
      <c r="J21" s="58">
        <v>2.0</v>
      </c>
      <c r="K21" s="58">
        <v>4.0</v>
      </c>
      <c r="L21" s="58">
        <v>17.0</v>
      </c>
      <c r="M21" s="58">
        <v>14.0</v>
      </c>
      <c r="N21" s="58">
        <v>3.0</v>
      </c>
      <c r="O21" s="58">
        <v>1.0</v>
      </c>
      <c r="P21" s="58">
        <v>1.0</v>
      </c>
      <c r="Q21" s="58">
        <v>0.0</v>
      </c>
      <c r="R21" s="58">
        <v>1.0</v>
      </c>
      <c r="S21" s="58">
        <v>0.0</v>
      </c>
      <c r="T21" s="58">
        <v>1.0</v>
      </c>
      <c r="U21" s="58">
        <v>1.0</v>
      </c>
      <c r="V21" s="58">
        <v>0.0</v>
      </c>
      <c r="W21" s="58">
        <v>1.0</v>
      </c>
      <c r="X21" s="58">
        <v>1.0</v>
      </c>
      <c r="Y21" s="58">
        <v>0.0</v>
      </c>
      <c r="Z21" s="58">
        <v>1.0</v>
      </c>
    </row>
    <row r="22" ht="14.25" customHeight="1">
      <c r="A22" s="58">
        <v>65.0</v>
      </c>
      <c r="B22" s="58" t="s">
        <v>105</v>
      </c>
      <c r="C22" s="58">
        <v>1.0</v>
      </c>
      <c r="D22" s="58">
        <v>0.0</v>
      </c>
      <c r="E22" s="58">
        <v>1.0</v>
      </c>
      <c r="F22" s="58">
        <v>1.0</v>
      </c>
      <c r="G22" s="58">
        <v>0.0</v>
      </c>
      <c r="H22" s="58">
        <v>1.0</v>
      </c>
      <c r="I22" s="58">
        <v>6.0</v>
      </c>
      <c r="J22" s="58">
        <v>2.0</v>
      </c>
      <c r="K22" s="58">
        <v>4.0</v>
      </c>
      <c r="L22" s="58">
        <v>17.0</v>
      </c>
      <c r="M22" s="58">
        <v>12.0</v>
      </c>
      <c r="N22" s="58">
        <v>5.0</v>
      </c>
      <c r="O22" s="58">
        <v>1.0</v>
      </c>
      <c r="P22" s="58">
        <v>0.0</v>
      </c>
      <c r="Q22" s="58">
        <v>1.0</v>
      </c>
      <c r="R22" s="58">
        <v>1.0</v>
      </c>
      <c r="S22" s="58">
        <v>0.0</v>
      </c>
      <c r="T22" s="58">
        <v>1.0</v>
      </c>
      <c r="U22" s="58">
        <v>1.0</v>
      </c>
      <c r="V22" s="58">
        <v>0.0</v>
      </c>
      <c r="W22" s="58">
        <v>1.0</v>
      </c>
      <c r="X22" s="58">
        <v>1.0</v>
      </c>
      <c r="Y22" s="58">
        <v>0.0</v>
      </c>
      <c r="Z22" s="58">
        <v>1.0</v>
      </c>
    </row>
    <row r="23" ht="14.25" customHeight="1">
      <c r="A23" s="58">
        <v>45.0</v>
      </c>
      <c r="B23" s="58" t="s">
        <v>85</v>
      </c>
      <c r="C23" s="58">
        <v>1.0</v>
      </c>
      <c r="D23" s="58">
        <v>0.0</v>
      </c>
      <c r="E23" s="58">
        <v>1.0</v>
      </c>
      <c r="F23" s="58">
        <v>1.0</v>
      </c>
      <c r="G23" s="58">
        <v>1.0</v>
      </c>
      <c r="H23" s="58">
        <v>0.0</v>
      </c>
      <c r="I23" s="58">
        <v>6.0</v>
      </c>
      <c r="J23" s="58">
        <v>2.0</v>
      </c>
      <c r="K23" s="58">
        <v>4.0</v>
      </c>
      <c r="L23" s="58">
        <v>17.0</v>
      </c>
      <c r="M23" s="58">
        <v>6.0</v>
      </c>
      <c r="N23" s="58">
        <v>11.0</v>
      </c>
      <c r="O23" s="58">
        <v>1.0</v>
      </c>
      <c r="P23" s="58">
        <v>0.0</v>
      </c>
      <c r="Q23" s="58">
        <v>1.0</v>
      </c>
      <c r="R23" s="58">
        <v>1.0</v>
      </c>
      <c r="S23" s="58">
        <v>0.0</v>
      </c>
      <c r="T23" s="58">
        <v>1.0</v>
      </c>
      <c r="U23" s="58">
        <v>1.0</v>
      </c>
      <c r="V23" s="58">
        <v>0.0</v>
      </c>
      <c r="W23" s="58">
        <v>1.0</v>
      </c>
      <c r="X23" s="58">
        <v>1.0</v>
      </c>
      <c r="Y23" s="58">
        <v>0.0</v>
      </c>
      <c r="Z23" s="58">
        <v>1.0</v>
      </c>
    </row>
    <row r="24" ht="14.25" customHeight="1">
      <c r="A24" s="58">
        <v>1.0</v>
      </c>
      <c r="B24" s="58" t="s">
        <v>41</v>
      </c>
      <c r="C24" s="58">
        <v>1.0</v>
      </c>
      <c r="D24" s="58">
        <v>0.0</v>
      </c>
      <c r="E24" s="58">
        <v>1.0</v>
      </c>
      <c r="F24" s="58">
        <v>1.0</v>
      </c>
      <c r="G24" s="58">
        <v>0.0</v>
      </c>
      <c r="H24" s="58">
        <v>1.0</v>
      </c>
      <c r="I24" s="58">
        <v>6.0</v>
      </c>
      <c r="J24" s="58">
        <v>1.0</v>
      </c>
      <c r="K24" s="58">
        <v>5.0</v>
      </c>
      <c r="L24" s="58">
        <v>17.0</v>
      </c>
      <c r="M24" s="58">
        <v>17.0</v>
      </c>
      <c r="N24" s="58">
        <v>0.0</v>
      </c>
      <c r="O24" s="58">
        <v>1.0</v>
      </c>
      <c r="P24" s="58">
        <v>0.0</v>
      </c>
      <c r="Q24" s="58">
        <v>1.0</v>
      </c>
      <c r="R24" s="58">
        <v>1.0</v>
      </c>
      <c r="S24" s="58">
        <v>1.0</v>
      </c>
      <c r="T24" s="58">
        <v>0.0</v>
      </c>
      <c r="U24" s="58">
        <v>1.0</v>
      </c>
      <c r="V24" s="58">
        <v>1.0</v>
      </c>
      <c r="W24" s="58">
        <v>0.0</v>
      </c>
      <c r="X24" s="58">
        <v>1.0</v>
      </c>
      <c r="Y24" s="58">
        <v>1.0</v>
      </c>
      <c r="Z24" s="58">
        <v>0.0</v>
      </c>
    </row>
    <row r="25" ht="14.25" customHeight="1">
      <c r="A25" s="58">
        <v>6.0</v>
      </c>
      <c r="B25" s="58" t="s">
        <v>46</v>
      </c>
      <c r="C25" s="58">
        <v>1.0</v>
      </c>
      <c r="D25" s="58">
        <v>1.0</v>
      </c>
      <c r="E25" s="58">
        <v>0.0</v>
      </c>
      <c r="F25" s="58">
        <v>1.0</v>
      </c>
      <c r="G25" s="58">
        <v>0.0</v>
      </c>
      <c r="H25" s="58">
        <v>1.0</v>
      </c>
      <c r="I25" s="58">
        <v>6.0</v>
      </c>
      <c r="J25" s="58">
        <v>1.0</v>
      </c>
      <c r="K25" s="58">
        <v>5.0</v>
      </c>
      <c r="L25" s="58">
        <v>17.0</v>
      </c>
      <c r="M25" s="58">
        <v>16.0</v>
      </c>
      <c r="N25" s="58">
        <v>1.0</v>
      </c>
      <c r="O25" s="58">
        <v>1.0</v>
      </c>
      <c r="P25" s="58">
        <v>1.0</v>
      </c>
      <c r="Q25" s="58">
        <v>0.0</v>
      </c>
      <c r="R25" s="58">
        <v>1.0</v>
      </c>
      <c r="S25" s="58">
        <v>0.0</v>
      </c>
      <c r="T25" s="58">
        <v>1.0</v>
      </c>
      <c r="U25" s="58">
        <v>1.0</v>
      </c>
      <c r="V25" s="58">
        <v>0.0</v>
      </c>
      <c r="W25" s="58">
        <v>1.0</v>
      </c>
      <c r="X25" s="58">
        <v>1.0</v>
      </c>
      <c r="Y25" s="58">
        <v>0.0</v>
      </c>
      <c r="Z25" s="58">
        <v>1.0</v>
      </c>
    </row>
    <row r="26" ht="14.25" customHeight="1">
      <c r="A26" s="58">
        <v>16.0</v>
      </c>
      <c r="B26" s="58" t="s">
        <v>56</v>
      </c>
      <c r="C26" s="58">
        <v>1.0</v>
      </c>
      <c r="D26" s="58">
        <v>0.0</v>
      </c>
      <c r="E26" s="58">
        <v>1.0</v>
      </c>
      <c r="F26" s="58">
        <v>1.0</v>
      </c>
      <c r="G26" s="58">
        <v>0.0</v>
      </c>
      <c r="H26" s="58">
        <v>1.0</v>
      </c>
      <c r="I26" s="58">
        <v>6.0</v>
      </c>
      <c r="J26" s="58">
        <v>1.0</v>
      </c>
      <c r="K26" s="58">
        <v>5.0</v>
      </c>
      <c r="L26" s="58">
        <v>17.0</v>
      </c>
      <c r="M26" s="58">
        <v>16.0</v>
      </c>
      <c r="N26" s="58">
        <v>1.0</v>
      </c>
      <c r="O26" s="58">
        <v>1.0</v>
      </c>
      <c r="P26" s="58">
        <v>1.0</v>
      </c>
      <c r="Q26" s="58">
        <v>0.0</v>
      </c>
      <c r="R26" s="58">
        <v>1.0</v>
      </c>
      <c r="S26" s="58">
        <v>0.0</v>
      </c>
      <c r="T26" s="58">
        <v>1.0</v>
      </c>
      <c r="U26" s="58">
        <v>1.0</v>
      </c>
      <c r="V26" s="58">
        <v>0.0</v>
      </c>
      <c r="W26" s="58">
        <v>1.0</v>
      </c>
      <c r="X26" s="58">
        <v>1.0</v>
      </c>
      <c r="Y26" s="58">
        <v>0.0</v>
      </c>
      <c r="Z26" s="58">
        <v>1.0</v>
      </c>
    </row>
    <row r="27" ht="14.25" customHeight="1">
      <c r="A27" s="58">
        <v>23.0</v>
      </c>
      <c r="B27" s="58" t="s">
        <v>63</v>
      </c>
      <c r="C27" s="58">
        <v>1.0</v>
      </c>
      <c r="D27" s="58">
        <v>0.0</v>
      </c>
      <c r="E27" s="58">
        <v>1.0</v>
      </c>
      <c r="F27" s="58">
        <v>1.0</v>
      </c>
      <c r="G27" s="58">
        <v>1.0</v>
      </c>
      <c r="H27" s="58">
        <v>0.0</v>
      </c>
      <c r="I27" s="58">
        <v>6.0</v>
      </c>
      <c r="J27" s="58">
        <v>1.0</v>
      </c>
      <c r="K27" s="58">
        <v>5.0</v>
      </c>
      <c r="L27" s="58">
        <v>17.0</v>
      </c>
      <c r="M27" s="58">
        <v>15.0</v>
      </c>
      <c r="N27" s="58">
        <v>2.0</v>
      </c>
      <c r="O27" s="58">
        <v>1.0</v>
      </c>
      <c r="P27" s="58">
        <v>1.0</v>
      </c>
      <c r="Q27" s="58">
        <v>0.0</v>
      </c>
      <c r="R27" s="58">
        <v>1.0</v>
      </c>
      <c r="S27" s="58">
        <v>0.0</v>
      </c>
      <c r="T27" s="58">
        <v>1.0</v>
      </c>
      <c r="U27" s="58">
        <v>1.0</v>
      </c>
      <c r="V27" s="58">
        <v>0.0</v>
      </c>
      <c r="W27" s="58">
        <v>1.0</v>
      </c>
      <c r="X27" s="58">
        <v>1.0</v>
      </c>
      <c r="Y27" s="58">
        <v>0.0</v>
      </c>
      <c r="Z27" s="58">
        <v>1.0</v>
      </c>
    </row>
    <row r="28" ht="14.25" customHeight="1">
      <c r="A28" s="58">
        <v>24.0</v>
      </c>
      <c r="B28" s="58" t="s">
        <v>64</v>
      </c>
      <c r="C28" s="58">
        <v>1.0</v>
      </c>
      <c r="D28" s="58">
        <v>0.0</v>
      </c>
      <c r="E28" s="58">
        <v>1.0</v>
      </c>
      <c r="F28" s="58">
        <v>1.0</v>
      </c>
      <c r="G28" s="58">
        <v>1.0</v>
      </c>
      <c r="H28" s="58">
        <v>0.0</v>
      </c>
      <c r="I28" s="58">
        <v>6.0</v>
      </c>
      <c r="J28" s="58">
        <v>1.0</v>
      </c>
      <c r="K28" s="58">
        <v>5.0</v>
      </c>
      <c r="L28" s="58">
        <v>17.0</v>
      </c>
      <c r="M28" s="58">
        <v>15.0</v>
      </c>
      <c r="N28" s="58">
        <v>2.0</v>
      </c>
      <c r="O28" s="58">
        <v>1.0</v>
      </c>
      <c r="P28" s="58">
        <v>0.0</v>
      </c>
      <c r="Q28" s="58">
        <v>1.0</v>
      </c>
      <c r="R28" s="58">
        <v>1.0</v>
      </c>
      <c r="S28" s="58">
        <v>0.0</v>
      </c>
      <c r="T28" s="58">
        <v>1.0</v>
      </c>
      <c r="U28" s="58">
        <v>1.0</v>
      </c>
      <c r="V28" s="58">
        <v>1.0</v>
      </c>
      <c r="W28" s="58">
        <v>0.0</v>
      </c>
      <c r="X28" s="58">
        <v>1.0</v>
      </c>
      <c r="Y28" s="58">
        <v>0.0</v>
      </c>
      <c r="Z28" s="58">
        <v>1.0</v>
      </c>
    </row>
    <row r="29" ht="14.25" customHeight="1">
      <c r="A29" s="58">
        <v>60.0</v>
      </c>
      <c r="B29" s="58" t="s">
        <v>100</v>
      </c>
      <c r="C29" s="58">
        <v>1.0</v>
      </c>
      <c r="D29" s="58">
        <v>0.0</v>
      </c>
      <c r="E29" s="58">
        <v>1.0</v>
      </c>
      <c r="F29" s="58">
        <v>1.0</v>
      </c>
      <c r="G29" s="58">
        <v>1.0</v>
      </c>
      <c r="H29" s="58">
        <v>0.0</v>
      </c>
      <c r="I29" s="58">
        <v>6.0</v>
      </c>
      <c r="J29" s="58">
        <v>1.0</v>
      </c>
      <c r="K29" s="58">
        <v>5.0</v>
      </c>
      <c r="L29" s="58">
        <v>17.0</v>
      </c>
      <c r="M29" s="58">
        <v>15.0</v>
      </c>
      <c r="N29" s="58">
        <v>2.0</v>
      </c>
      <c r="O29" s="58">
        <v>1.0</v>
      </c>
      <c r="P29" s="58">
        <v>0.0</v>
      </c>
      <c r="Q29" s="58">
        <v>1.0</v>
      </c>
      <c r="R29" s="58">
        <v>1.0</v>
      </c>
      <c r="S29" s="58">
        <v>0.0</v>
      </c>
      <c r="T29" s="58">
        <v>1.0</v>
      </c>
      <c r="U29" s="58">
        <v>1.0</v>
      </c>
      <c r="V29" s="58">
        <v>1.0</v>
      </c>
      <c r="W29" s="58">
        <v>0.0</v>
      </c>
      <c r="X29" s="58">
        <v>1.0</v>
      </c>
      <c r="Y29" s="58">
        <v>0.0</v>
      </c>
      <c r="Z29" s="58">
        <v>1.0</v>
      </c>
    </row>
    <row r="30" ht="14.25" customHeight="1">
      <c r="A30" s="58">
        <v>10.0</v>
      </c>
      <c r="B30" s="58" t="s">
        <v>50</v>
      </c>
      <c r="C30" s="58">
        <v>1.0</v>
      </c>
      <c r="D30" s="58">
        <v>1.0</v>
      </c>
      <c r="E30" s="58">
        <v>0.0</v>
      </c>
      <c r="F30" s="58">
        <v>1.0</v>
      </c>
      <c r="G30" s="58">
        <v>0.0</v>
      </c>
      <c r="H30" s="58">
        <v>1.0</v>
      </c>
      <c r="I30" s="58">
        <v>6.0</v>
      </c>
      <c r="J30" s="58">
        <v>1.0</v>
      </c>
      <c r="K30" s="58">
        <v>5.0</v>
      </c>
      <c r="L30" s="58">
        <v>17.0</v>
      </c>
      <c r="M30" s="58">
        <v>15.0</v>
      </c>
      <c r="N30" s="58">
        <v>2.0</v>
      </c>
      <c r="O30" s="58">
        <v>1.0</v>
      </c>
      <c r="P30" s="58">
        <v>0.0</v>
      </c>
      <c r="Q30" s="58">
        <v>1.0</v>
      </c>
      <c r="R30" s="58">
        <v>1.0</v>
      </c>
      <c r="S30" s="58">
        <v>1.0</v>
      </c>
      <c r="T30" s="58">
        <v>0.0</v>
      </c>
      <c r="U30" s="58">
        <v>1.0</v>
      </c>
      <c r="V30" s="58">
        <v>0.0</v>
      </c>
      <c r="W30" s="58">
        <v>1.0</v>
      </c>
      <c r="X30" s="58">
        <v>1.0</v>
      </c>
      <c r="Y30" s="58">
        <v>0.0</v>
      </c>
      <c r="Z30" s="58">
        <v>1.0</v>
      </c>
    </row>
    <row r="31" ht="14.25" customHeight="1">
      <c r="A31" s="58">
        <v>43.0</v>
      </c>
      <c r="B31" s="58" t="s">
        <v>83</v>
      </c>
      <c r="C31" s="58">
        <v>1.0</v>
      </c>
      <c r="D31" s="58">
        <v>0.0</v>
      </c>
      <c r="E31" s="58">
        <v>1.0</v>
      </c>
      <c r="F31" s="58">
        <v>1.0</v>
      </c>
      <c r="G31" s="58">
        <v>0.0</v>
      </c>
      <c r="H31" s="58">
        <v>1.0</v>
      </c>
      <c r="I31" s="58">
        <v>6.0</v>
      </c>
      <c r="J31" s="58">
        <v>1.0</v>
      </c>
      <c r="K31" s="58">
        <v>5.0</v>
      </c>
      <c r="L31" s="58">
        <v>17.0</v>
      </c>
      <c r="M31" s="58">
        <v>15.0</v>
      </c>
      <c r="N31" s="58">
        <v>2.0</v>
      </c>
      <c r="O31" s="58">
        <v>1.0</v>
      </c>
      <c r="P31" s="58">
        <v>0.0</v>
      </c>
      <c r="Q31" s="58">
        <v>1.0</v>
      </c>
      <c r="R31" s="58">
        <v>1.0</v>
      </c>
      <c r="S31" s="58">
        <v>0.0</v>
      </c>
      <c r="T31" s="58">
        <v>1.0</v>
      </c>
      <c r="U31" s="58">
        <v>1.0</v>
      </c>
      <c r="V31" s="58">
        <v>1.0</v>
      </c>
      <c r="W31" s="58">
        <v>0.0</v>
      </c>
      <c r="X31" s="58">
        <v>1.0</v>
      </c>
      <c r="Y31" s="58">
        <v>0.0</v>
      </c>
      <c r="Z31" s="58">
        <v>1.0</v>
      </c>
    </row>
    <row r="32" ht="14.25" customHeight="1">
      <c r="A32" s="58">
        <v>68.0</v>
      </c>
      <c r="B32" s="58" t="s">
        <v>108</v>
      </c>
      <c r="C32" s="58">
        <v>1.0</v>
      </c>
      <c r="D32" s="58">
        <v>1.0</v>
      </c>
      <c r="E32" s="58">
        <v>0.0</v>
      </c>
      <c r="F32" s="58">
        <v>1.0</v>
      </c>
      <c r="G32" s="58">
        <v>0.0</v>
      </c>
      <c r="H32" s="58">
        <v>1.0</v>
      </c>
      <c r="I32" s="58">
        <v>6.0</v>
      </c>
      <c r="J32" s="58">
        <v>1.0</v>
      </c>
      <c r="K32" s="58">
        <v>5.0</v>
      </c>
      <c r="L32" s="58">
        <v>17.0</v>
      </c>
      <c r="M32" s="58">
        <v>14.0</v>
      </c>
      <c r="N32" s="58">
        <v>3.0</v>
      </c>
      <c r="O32" s="58">
        <v>1.0</v>
      </c>
      <c r="P32" s="58">
        <v>1.0</v>
      </c>
      <c r="Q32" s="58">
        <v>0.0</v>
      </c>
      <c r="R32" s="58">
        <v>1.0</v>
      </c>
      <c r="S32" s="58">
        <v>1.0</v>
      </c>
      <c r="T32" s="58">
        <v>0.0</v>
      </c>
      <c r="U32" s="58">
        <v>1.0</v>
      </c>
      <c r="V32" s="58">
        <v>0.0</v>
      </c>
      <c r="W32" s="58">
        <v>1.0</v>
      </c>
      <c r="X32" s="58">
        <v>1.0</v>
      </c>
      <c r="Y32" s="58">
        <v>1.0</v>
      </c>
      <c r="Z32" s="58">
        <v>0.0</v>
      </c>
    </row>
    <row r="33" ht="14.25" customHeight="1">
      <c r="A33" s="58">
        <v>35.0</v>
      </c>
      <c r="B33" s="58" t="s">
        <v>75</v>
      </c>
      <c r="C33" s="58">
        <v>1.0</v>
      </c>
      <c r="D33" s="58">
        <v>1.0</v>
      </c>
      <c r="E33" s="58">
        <v>0.0</v>
      </c>
      <c r="F33" s="58">
        <v>1.0</v>
      </c>
      <c r="G33" s="58">
        <v>0.0</v>
      </c>
      <c r="H33" s="58">
        <v>1.0</v>
      </c>
      <c r="I33" s="58">
        <v>6.0</v>
      </c>
      <c r="J33" s="58">
        <v>1.0</v>
      </c>
      <c r="K33" s="58">
        <v>5.0</v>
      </c>
      <c r="L33" s="58">
        <v>17.0</v>
      </c>
      <c r="M33" s="58">
        <v>14.0</v>
      </c>
      <c r="N33" s="58">
        <v>3.0</v>
      </c>
      <c r="O33" s="58">
        <v>1.0</v>
      </c>
      <c r="P33" s="58">
        <v>0.0</v>
      </c>
      <c r="Q33" s="58">
        <v>1.0</v>
      </c>
      <c r="R33" s="58">
        <v>1.0</v>
      </c>
      <c r="S33" s="58">
        <v>0.0</v>
      </c>
      <c r="T33" s="58">
        <v>1.0</v>
      </c>
      <c r="U33" s="58">
        <v>1.0</v>
      </c>
      <c r="V33" s="58">
        <v>0.0</v>
      </c>
      <c r="W33" s="58">
        <v>1.0</v>
      </c>
      <c r="X33" s="58">
        <v>1.0</v>
      </c>
      <c r="Y33" s="58">
        <v>0.0</v>
      </c>
      <c r="Z33" s="58">
        <v>1.0</v>
      </c>
    </row>
    <row r="34" ht="14.25" customHeight="1">
      <c r="A34" s="58">
        <v>26.0</v>
      </c>
      <c r="B34" s="58" t="s">
        <v>66</v>
      </c>
      <c r="C34" s="58">
        <v>1.0</v>
      </c>
      <c r="D34" s="58">
        <v>0.0</v>
      </c>
      <c r="E34" s="58">
        <v>1.0</v>
      </c>
      <c r="F34" s="58">
        <v>1.0</v>
      </c>
      <c r="G34" s="58">
        <v>1.0</v>
      </c>
      <c r="H34" s="58">
        <v>0.0</v>
      </c>
      <c r="I34" s="58">
        <v>6.0</v>
      </c>
      <c r="J34" s="58">
        <v>1.0</v>
      </c>
      <c r="K34" s="58">
        <v>5.0</v>
      </c>
      <c r="L34" s="58">
        <v>17.0</v>
      </c>
      <c r="M34" s="58">
        <v>13.0</v>
      </c>
      <c r="N34" s="58">
        <v>4.0</v>
      </c>
      <c r="O34" s="58">
        <v>1.0</v>
      </c>
      <c r="P34" s="58">
        <v>0.0</v>
      </c>
      <c r="Q34" s="58">
        <v>1.0</v>
      </c>
      <c r="R34" s="58">
        <v>1.0</v>
      </c>
      <c r="S34" s="58">
        <v>0.0</v>
      </c>
      <c r="T34" s="58">
        <v>1.0</v>
      </c>
      <c r="U34" s="58">
        <v>1.0</v>
      </c>
      <c r="V34" s="58">
        <v>0.0</v>
      </c>
      <c r="W34" s="58">
        <v>1.0</v>
      </c>
      <c r="X34" s="58">
        <v>1.0</v>
      </c>
      <c r="Y34" s="58">
        <v>0.0</v>
      </c>
      <c r="Z34" s="58">
        <v>1.0</v>
      </c>
    </row>
    <row r="35" ht="14.25" customHeight="1">
      <c r="A35" s="58">
        <v>49.0</v>
      </c>
      <c r="B35" s="58" t="s">
        <v>89</v>
      </c>
      <c r="C35" s="58">
        <v>1.0</v>
      </c>
      <c r="D35" s="58">
        <v>0.0</v>
      </c>
      <c r="E35" s="58">
        <v>1.0</v>
      </c>
      <c r="F35" s="58">
        <v>1.0</v>
      </c>
      <c r="G35" s="58">
        <v>1.0</v>
      </c>
      <c r="H35" s="58">
        <v>0.0</v>
      </c>
      <c r="I35" s="58">
        <v>6.0</v>
      </c>
      <c r="J35" s="58">
        <v>1.0</v>
      </c>
      <c r="K35" s="58">
        <v>5.0</v>
      </c>
      <c r="L35" s="58">
        <v>17.0</v>
      </c>
      <c r="M35" s="58">
        <v>13.0</v>
      </c>
      <c r="N35" s="58">
        <v>4.0</v>
      </c>
      <c r="O35" s="58">
        <v>1.0</v>
      </c>
      <c r="P35" s="58">
        <v>0.0</v>
      </c>
      <c r="Q35" s="58">
        <v>1.0</v>
      </c>
      <c r="R35" s="58">
        <v>1.0</v>
      </c>
      <c r="S35" s="58">
        <v>0.0</v>
      </c>
      <c r="T35" s="58">
        <v>1.0</v>
      </c>
      <c r="U35" s="58">
        <v>1.0</v>
      </c>
      <c r="V35" s="58">
        <v>1.0</v>
      </c>
      <c r="W35" s="58">
        <v>0.0</v>
      </c>
      <c r="X35" s="58">
        <v>1.0</v>
      </c>
      <c r="Y35" s="58">
        <v>0.0</v>
      </c>
      <c r="Z35" s="58">
        <v>1.0</v>
      </c>
    </row>
    <row r="36" ht="14.25" customHeight="1">
      <c r="A36" s="58">
        <v>64.0</v>
      </c>
      <c r="B36" s="58" t="s">
        <v>104</v>
      </c>
      <c r="C36" s="58">
        <v>1.0</v>
      </c>
      <c r="D36" s="58">
        <v>1.0</v>
      </c>
      <c r="E36" s="58">
        <v>0.0</v>
      </c>
      <c r="F36" s="58">
        <v>1.0</v>
      </c>
      <c r="G36" s="58">
        <v>1.0</v>
      </c>
      <c r="H36" s="58">
        <v>0.0</v>
      </c>
      <c r="I36" s="58">
        <v>6.0</v>
      </c>
      <c r="J36" s="58">
        <v>1.0</v>
      </c>
      <c r="K36" s="58">
        <v>5.0</v>
      </c>
      <c r="L36" s="58">
        <v>17.0</v>
      </c>
      <c r="M36" s="58">
        <v>13.0</v>
      </c>
      <c r="N36" s="58">
        <v>4.0</v>
      </c>
      <c r="O36" s="58">
        <v>1.0</v>
      </c>
      <c r="P36" s="58">
        <v>0.0</v>
      </c>
      <c r="Q36" s="58">
        <v>1.0</v>
      </c>
      <c r="R36" s="58">
        <v>1.0</v>
      </c>
      <c r="S36" s="58">
        <v>0.0</v>
      </c>
      <c r="T36" s="58">
        <v>1.0</v>
      </c>
      <c r="U36" s="58">
        <v>1.0</v>
      </c>
      <c r="V36" s="58">
        <v>0.0</v>
      </c>
      <c r="W36" s="58">
        <v>1.0</v>
      </c>
      <c r="X36" s="58">
        <v>1.0</v>
      </c>
      <c r="Y36" s="58">
        <v>0.0</v>
      </c>
      <c r="Z36" s="58">
        <v>1.0</v>
      </c>
    </row>
    <row r="37" ht="14.25" customHeight="1">
      <c r="A37" s="58">
        <v>41.0</v>
      </c>
      <c r="B37" s="58" t="s">
        <v>81</v>
      </c>
      <c r="C37" s="58">
        <v>1.0</v>
      </c>
      <c r="D37" s="58">
        <v>1.0</v>
      </c>
      <c r="E37" s="58">
        <v>0.0</v>
      </c>
      <c r="F37" s="58">
        <v>1.0</v>
      </c>
      <c r="G37" s="58">
        <v>0.0</v>
      </c>
      <c r="H37" s="58">
        <v>1.0</v>
      </c>
      <c r="I37" s="58">
        <v>6.0</v>
      </c>
      <c r="J37" s="58">
        <v>1.0</v>
      </c>
      <c r="K37" s="58">
        <v>5.0</v>
      </c>
      <c r="L37" s="58">
        <v>17.0</v>
      </c>
      <c r="M37" s="58">
        <v>13.0</v>
      </c>
      <c r="N37" s="58">
        <v>4.0</v>
      </c>
      <c r="O37" s="58">
        <v>1.0</v>
      </c>
      <c r="P37" s="58">
        <v>0.0</v>
      </c>
      <c r="Q37" s="58">
        <v>1.0</v>
      </c>
      <c r="R37" s="58">
        <v>1.0</v>
      </c>
      <c r="S37" s="58">
        <v>0.0</v>
      </c>
      <c r="T37" s="58">
        <v>1.0</v>
      </c>
      <c r="U37" s="58">
        <v>1.0</v>
      </c>
      <c r="V37" s="58">
        <v>1.0</v>
      </c>
      <c r="W37" s="58">
        <v>0.0</v>
      </c>
      <c r="X37" s="58">
        <v>1.0</v>
      </c>
      <c r="Y37" s="58">
        <v>1.0</v>
      </c>
      <c r="Z37" s="58">
        <v>0.0</v>
      </c>
    </row>
    <row r="38" ht="14.25" customHeight="1">
      <c r="A38" s="58">
        <v>44.0</v>
      </c>
      <c r="B38" s="58" t="s">
        <v>84</v>
      </c>
      <c r="C38" s="58">
        <v>1.0</v>
      </c>
      <c r="D38" s="58">
        <v>1.0</v>
      </c>
      <c r="E38" s="58">
        <v>0.0</v>
      </c>
      <c r="F38" s="58">
        <v>1.0</v>
      </c>
      <c r="G38" s="58">
        <v>0.0</v>
      </c>
      <c r="H38" s="58">
        <v>1.0</v>
      </c>
      <c r="I38" s="58">
        <v>6.0</v>
      </c>
      <c r="J38" s="58">
        <v>1.0</v>
      </c>
      <c r="K38" s="58">
        <v>5.0</v>
      </c>
      <c r="L38" s="58">
        <v>17.0</v>
      </c>
      <c r="M38" s="58">
        <v>13.0</v>
      </c>
      <c r="N38" s="58">
        <v>4.0</v>
      </c>
      <c r="O38" s="58">
        <v>1.0</v>
      </c>
      <c r="P38" s="58">
        <v>0.0</v>
      </c>
      <c r="Q38" s="58">
        <v>1.0</v>
      </c>
      <c r="R38" s="58">
        <v>1.0</v>
      </c>
      <c r="S38" s="58">
        <v>0.0</v>
      </c>
      <c r="T38" s="58">
        <v>1.0</v>
      </c>
      <c r="U38" s="58">
        <v>1.0</v>
      </c>
      <c r="V38" s="58">
        <v>0.0</v>
      </c>
      <c r="W38" s="58">
        <v>1.0</v>
      </c>
      <c r="X38" s="58">
        <v>1.0</v>
      </c>
      <c r="Y38" s="58">
        <v>0.0</v>
      </c>
      <c r="Z38" s="58">
        <v>1.0</v>
      </c>
    </row>
    <row r="39" ht="14.25" customHeight="1">
      <c r="A39" s="58">
        <v>47.0</v>
      </c>
      <c r="B39" s="58" t="s">
        <v>87</v>
      </c>
      <c r="C39" s="58">
        <v>1.0</v>
      </c>
      <c r="D39" s="58">
        <v>0.0</v>
      </c>
      <c r="E39" s="58">
        <v>1.0</v>
      </c>
      <c r="F39" s="58">
        <v>1.0</v>
      </c>
      <c r="G39" s="58">
        <v>1.0</v>
      </c>
      <c r="H39" s="58">
        <v>0.0</v>
      </c>
      <c r="I39" s="58">
        <v>6.0</v>
      </c>
      <c r="J39" s="58">
        <v>1.0</v>
      </c>
      <c r="K39" s="58">
        <v>5.0</v>
      </c>
      <c r="L39" s="58">
        <v>17.0</v>
      </c>
      <c r="M39" s="58">
        <v>12.0</v>
      </c>
      <c r="N39" s="58">
        <v>5.0</v>
      </c>
      <c r="O39" s="58">
        <v>1.0</v>
      </c>
      <c r="P39" s="58">
        <v>0.0</v>
      </c>
      <c r="Q39" s="58">
        <v>1.0</v>
      </c>
      <c r="R39" s="58">
        <v>1.0</v>
      </c>
      <c r="S39" s="58">
        <v>0.0</v>
      </c>
      <c r="T39" s="58">
        <v>1.0</v>
      </c>
      <c r="U39" s="58">
        <v>1.0</v>
      </c>
      <c r="V39" s="58">
        <v>0.0</v>
      </c>
      <c r="W39" s="58">
        <v>1.0</v>
      </c>
      <c r="X39" s="58">
        <v>1.0</v>
      </c>
      <c r="Y39" s="58">
        <v>1.0</v>
      </c>
      <c r="Z39" s="58">
        <v>0.0</v>
      </c>
    </row>
    <row r="40" ht="14.25" customHeight="1">
      <c r="A40" s="58">
        <v>11.0</v>
      </c>
      <c r="B40" s="58" t="s">
        <v>51</v>
      </c>
      <c r="C40" s="58">
        <v>1.0</v>
      </c>
      <c r="D40" s="58">
        <v>0.0</v>
      </c>
      <c r="E40" s="58">
        <v>1.0</v>
      </c>
      <c r="F40" s="58">
        <v>1.0</v>
      </c>
      <c r="G40" s="58">
        <v>1.0</v>
      </c>
      <c r="H40" s="58">
        <v>0.0</v>
      </c>
      <c r="I40" s="58">
        <v>6.0</v>
      </c>
      <c r="J40" s="58">
        <v>1.0</v>
      </c>
      <c r="K40" s="58">
        <v>5.0</v>
      </c>
      <c r="L40" s="58">
        <v>17.0</v>
      </c>
      <c r="M40" s="58">
        <v>11.0</v>
      </c>
      <c r="N40" s="58">
        <v>6.0</v>
      </c>
      <c r="O40" s="58">
        <v>1.0</v>
      </c>
      <c r="P40" s="58">
        <v>0.0</v>
      </c>
      <c r="Q40" s="58">
        <v>1.0</v>
      </c>
      <c r="R40" s="58">
        <v>1.0</v>
      </c>
      <c r="S40" s="58">
        <v>0.0</v>
      </c>
      <c r="T40" s="58">
        <v>1.0</v>
      </c>
      <c r="U40" s="58">
        <v>1.0</v>
      </c>
      <c r="V40" s="58">
        <v>0.0</v>
      </c>
      <c r="W40" s="58">
        <v>1.0</v>
      </c>
      <c r="X40" s="58">
        <v>1.0</v>
      </c>
      <c r="Y40" s="58">
        <v>0.0</v>
      </c>
      <c r="Z40" s="58">
        <v>1.0</v>
      </c>
    </row>
    <row r="41" ht="14.25" customHeight="1">
      <c r="A41" s="58">
        <v>8.0</v>
      </c>
      <c r="B41" s="58" t="s">
        <v>48</v>
      </c>
      <c r="C41" s="58">
        <v>1.0</v>
      </c>
      <c r="D41" s="58">
        <v>1.0</v>
      </c>
      <c r="E41" s="58">
        <v>0.0</v>
      </c>
      <c r="F41" s="58">
        <v>1.0</v>
      </c>
      <c r="G41" s="58">
        <v>0.0</v>
      </c>
      <c r="H41" s="58">
        <v>1.0</v>
      </c>
      <c r="I41" s="58">
        <v>6.0</v>
      </c>
      <c r="J41" s="58">
        <v>1.0</v>
      </c>
      <c r="K41" s="58">
        <v>5.0</v>
      </c>
      <c r="L41" s="58">
        <v>17.0</v>
      </c>
      <c r="M41" s="58">
        <v>11.0</v>
      </c>
      <c r="N41" s="58">
        <v>6.0</v>
      </c>
      <c r="O41" s="58">
        <v>1.0</v>
      </c>
      <c r="P41" s="58">
        <v>0.0</v>
      </c>
      <c r="Q41" s="58">
        <v>1.0</v>
      </c>
      <c r="R41" s="58">
        <v>1.0</v>
      </c>
      <c r="S41" s="58">
        <v>0.0</v>
      </c>
      <c r="T41" s="58">
        <v>1.0</v>
      </c>
      <c r="U41" s="58">
        <v>1.0</v>
      </c>
      <c r="V41" s="58">
        <v>0.0</v>
      </c>
      <c r="W41" s="58">
        <v>1.0</v>
      </c>
      <c r="X41" s="58">
        <v>1.0</v>
      </c>
      <c r="Y41" s="58">
        <v>0.0</v>
      </c>
      <c r="Z41" s="58">
        <v>1.0</v>
      </c>
    </row>
    <row r="42" ht="14.25" customHeight="1">
      <c r="A42" s="58">
        <v>56.0</v>
      </c>
      <c r="B42" s="58" t="s">
        <v>96</v>
      </c>
      <c r="C42" s="58">
        <v>1.0</v>
      </c>
      <c r="D42" s="58">
        <v>1.0</v>
      </c>
      <c r="E42" s="58">
        <v>0.0</v>
      </c>
      <c r="F42" s="58">
        <v>1.0</v>
      </c>
      <c r="G42" s="58">
        <v>0.0</v>
      </c>
      <c r="H42" s="58">
        <v>1.0</v>
      </c>
      <c r="I42" s="58">
        <v>6.0</v>
      </c>
      <c r="J42" s="58">
        <v>1.0</v>
      </c>
      <c r="K42" s="58">
        <v>5.0</v>
      </c>
      <c r="L42" s="58">
        <v>17.0</v>
      </c>
      <c r="M42" s="58">
        <v>11.0</v>
      </c>
      <c r="N42" s="58">
        <v>6.0</v>
      </c>
      <c r="O42" s="58">
        <v>1.0</v>
      </c>
      <c r="P42" s="58">
        <v>0.0</v>
      </c>
      <c r="Q42" s="58">
        <v>1.0</v>
      </c>
      <c r="R42" s="58">
        <v>1.0</v>
      </c>
      <c r="S42" s="58">
        <v>0.0</v>
      </c>
      <c r="T42" s="58">
        <v>1.0</v>
      </c>
      <c r="U42" s="58">
        <v>1.0</v>
      </c>
      <c r="V42" s="58">
        <v>0.0</v>
      </c>
      <c r="W42" s="58">
        <v>1.0</v>
      </c>
      <c r="X42" s="58">
        <v>1.0</v>
      </c>
      <c r="Y42" s="58">
        <v>0.0</v>
      </c>
      <c r="Z42" s="58">
        <v>1.0</v>
      </c>
    </row>
    <row r="43" ht="14.25" customHeight="1">
      <c r="A43" s="58">
        <v>40.0</v>
      </c>
      <c r="B43" s="58" t="s">
        <v>80</v>
      </c>
      <c r="C43" s="58">
        <v>1.0</v>
      </c>
      <c r="D43" s="58">
        <v>1.0</v>
      </c>
      <c r="E43" s="58">
        <v>0.0</v>
      </c>
      <c r="F43" s="58">
        <v>1.0</v>
      </c>
      <c r="G43" s="58">
        <v>0.0</v>
      </c>
      <c r="H43" s="58">
        <v>1.0</v>
      </c>
      <c r="I43" s="58">
        <v>6.0</v>
      </c>
      <c r="J43" s="58">
        <v>1.0</v>
      </c>
      <c r="K43" s="58">
        <v>5.0</v>
      </c>
      <c r="L43" s="58">
        <v>17.0</v>
      </c>
      <c r="M43" s="58">
        <v>10.0</v>
      </c>
      <c r="N43" s="58">
        <v>7.0</v>
      </c>
      <c r="O43" s="58">
        <v>1.0</v>
      </c>
      <c r="P43" s="58">
        <v>0.0</v>
      </c>
      <c r="Q43" s="58">
        <v>1.0</v>
      </c>
      <c r="R43" s="58">
        <v>1.0</v>
      </c>
      <c r="S43" s="58">
        <v>1.0</v>
      </c>
      <c r="T43" s="58">
        <v>0.0</v>
      </c>
      <c r="U43" s="58">
        <v>1.0</v>
      </c>
      <c r="V43" s="58">
        <v>1.0</v>
      </c>
      <c r="W43" s="58">
        <v>0.0</v>
      </c>
      <c r="X43" s="58">
        <v>1.0</v>
      </c>
      <c r="Y43" s="58">
        <v>1.0</v>
      </c>
      <c r="Z43" s="58">
        <v>0.0</v>
      </c>
    </row>
    <row r="44" ht="14.25" customHeight="1">
      <c r="A44" s="58">
        <v>48.0</v>
      </c>
      <c r="B44" s="58" t="s">
        <v>88</v>
      </c>
      <c r="C44" s="58">
        <v>1.0</v>
      </c>
      <c r="D44" s="58">
        <v>0.0</v>
      </c>
      <c r="E44" s="58">
        <v>1.0</v>
      </c>
      <c r="F44" s="58">
        <v>1.0</v>
      </c>
      <c r="G44" s="58">
        <v>0.0</v>
      </c>
      <c r="H44" s="58">
        <v>1.0</v>
      </c>
      <c r="I44" s="58">
        <v>6.0</v>
      </c>
      <c r="J44" s="58">
        <v>1.0</v>
      </c>
      <c r="K44" s="58">
        <v>5.0</v>
      </c>
      <c r="L44" s="58">
        <v>17.0</v>
      </c>
      <c r="M44" s="58">
        <v>10.0</v>
      </c>
      <c r="N44" s="58">
        <v>7.0</v>
      </c>
      <c r="O44" s="58">
        <v>1.0</v>
      </c>
      <c r="P44" s="58">
        <v>0.0</v>
      </c>
      <c r="Q44" s="58">
        <v>1.0</v>
      </c>
      <c r="R44" s="58">
        <v>1.0</v>
      </c>
      <c r="S44" s="58">
        <v>0.0</v>
      </c>
      <c r="T44" s="58">
        <v>1.0</v>
      </c>
      <c r="U44" s="58">
        <v>1.0</v>
      </c>
      <c r="V44" s="58">
        <v>0.0</v>
      </c>
      <c r="W44" s="58">
        <v>1.0</v>
      </c>
      <c r="X44" s="58">
        <v>1.0</v>
      </c>
      <c r="Y44" s="58">
        <v>0.0</v>
      </c>
      <c r="Z44" s="58">
        <v>1.0</v>
      </c>
    </row>
    <row r="45" ht="14.25" customHeight="1">
      <c r="A45" s="58">
        <v>32.0</v>
      </c>
      <c r="B45" s="58" t="s">
        <v>72</v>
      </c>
      <c r="C45" s="58">
        <v>1.0</v>
      </c>
      <c r="D45" s="58">
        <v>0.0</v>
      </c>
      <c r="E45" s="58">
        <v>1.0</v>
      </c>
      <c r="F45" s="58">
        <v>1.0</v>
      </c>
      <c r="G45" s="58">
        <v>0.0</v>
      </c>
      <c r="H45" s="58">
        <v>1.0</v>
      </c>
      <c r="I45" s="58">
        <v>6.0</v>
      </c>
      <c r="J45" s="58">
        <v>1.0</v>
      </c>
      <c r="K45" s="58">
        <v>5.0</v>
      </c>
      <c r="L45" s="58">
        <v>17.0</v>
      </c>
      <c r="M45" s="58">
        <v>8.0</v>
      </c>
      <c r="N45" s="58">
        <v>9.0</v>
      </c>
      <c r="O45" s="58">
        <v>1.0</v>
      </c>
      <c r="P45" s="58">
        <v>0.0</v>
      </c>
      <c r="Q45" s="58">
        <v>1.0</v>
      </c>
      <c r="R45" s="58">
        <v>1.0</v>
      </c>
      <c r="S45" s="58">
        <v>0.0</v>
      </c>
      <c r="T45" s="58">
        <v>1.0</v>
      </c>
      <c r="U45" s="58">
        <v>1.0</v>
      </c>
      <c r="V45" s="58">
        <v>0.0</v>
      </c>
      <c r="W45" s="58">
        <v>1.0</v>
      </c>
      <c r="X45" s="58">
        <v>1.0</v>
      </c>
      <c r="Y45" s="58">
        <v>0.0</v>
      </c>
      <c r="Z45" s="58">
        <v>1.0</v>
      </c>
    </row>
    <row r="46" ht="14.25" customHeight="1">
      <c r="A46" s="58">
        <v>27.0</v>
      </c>
      <c r="B46" s="58" t="s">
        <v>67</v>
      </c>
      <c r="C46" s="58">
        <v>1.0</v>
      </c>
      <c r="D46" s="58">
        <v>0.0</v>
      </c>
      <c r="E46" s="58">
        <v>1.0</v>
      </c>
      <c r="F46" s="58">
        <v>1.0</v>
      </c>
      <c r="G46" s="58">
        <v>1.0</v>
      </c>
      <c r="H46" s="58">
        <v>0.0</v>
      </c>
      <c r="I46" s="58">
        <v>6.0</v>
      </c>
      <c r="J46" s="58">
        <v>0.0</v>
      </c>
      <c r="K46" s="58">
        <v>6.0</v>
      </c>
      <c r="L46" s="58">
        <v>17.0</v>
      </c>
      <c r="M46" s="58">
        <v>17.0</v>
      </c>
      <c r="N46" s="58">
        <v>0.0</v>
      </c>
      <c r="O46" s="58">
        <v>1.0</v>
      </c>
      <c r="P46" s="58">
        <v>0.0</v>
      </c>
      <c r="Q46" s="58">
        <v>1.0</v>
      </c>
      <c r="R46" s="58">
        <v>1.0</v>
      </c>
      <c r="S46" s="58">
        <v>0.0</v>
      </c>
      <c r="T46" s="58">
        <v>1.0</v>
      </c>
      <c r="U46" s="58">
        <v>1.0</v>
      </c>
      <c r="V46" s="58">
        <v>0.0</v>
      </c>
      <c r="W46" s="58">
        <v>1.0</v>
      </c>
      <c r="X46" s="58">
        <v>1.0</v>
      </c>
      <c r="Y46" s="58">
        <v>0.0</v>
      </c>
      <c r="Z46" s="58">
        <v>1.0</v>
      </c>
    </row>
    <row r="47" ht="14.25" customHeight="1">
      <c r="A47" s="58">
        <v>69.0</v>
      </c>
      <c r="B47" s="58" t="s">
        <v>109</v>
      </c>
      <c r="C47" s="58">
        <v>1.0</v>
      </c>
      <c r="D47" s="58">
        <v>0.0</v>
      </c>
      <c r="E47" s="58">
        <v>1.0</v>
      </c>
      <c r="F47" s="58">
        <v>1.0</v>
      </c>
      <c r="G47" s="58">
        <v>1.0</v>
      </c>
      <c r="H47" s="58">
        <v>0.0</v>
      </c>
      <c r="I47" s="58">
        <v>6.0</v>
      </c>
      <c r="J47" s="58">
        <v>0.0</v>
      </c>
      <c r="K47" s="58">
        <v>6.0</v>
      </c>
      <c r="L47" s="58">
        <v>17.0</v>
      </c>
      <c r="M47" s="58">
        <v>16.0</v>
      </c>
      <c r="N47" s="58">
        <v>1.0</v>
      </c>
      <c r="O47" s="58">
        <v>1.0</v>
      </c>
      <c r="P47" s="58">
        <v>0.0</v>
      </c>
      <c r="Q47" s="58">
        <v>1.0</v>
      </c>
      <c r="R47" s="58">
        <v>1.0</v>
      </c>
      <c r="S47" s="58">
        <v>0.0</v>
      </c>
      <c r="T47" s="58">
        <v>1.0</v>
      </c>
      <c r="U47" s="58">
        <v>1.0</v>
      </c>
      <c r="V47" s="58">
        <v>0.0</v>
      </c>
      <c r="W47" s="58">
        <v>1.0</v>
      </c>
      <c r="X47" s="58">
        <v>1.0</v>
      </c>
      <c r="Y47" s="58">
        <v>0.0</v>
      </c>
      <c r="Z47" s="58">
        <v>1.0</v>
      </c>
    </row>
    <row r="48" ht="14.25" customHeight="1">
      <c r="A48" s="58">
        <v>7.0</v>
      </c>
      <c r="B48" s="58" t="s">
        <v>47</v>
      </c>
      <c r="C48" s="58">
        <v>1.0</v>
      </c>
      <c r="D48" s="58">
        <v>1.0</v>
      </c>
      <c r="E48" s="58">
        <v>0.0</v>
      </c>
      <c r="F48" s="58">
        <v>1.0</v>
      </c>
      <c r="G48" s="58">
        <v>0.0</v>
      </c>
      <c r="H48" s="58">
        <v>1.0</v>
      </c>
      <c r="I48" s="58">
        <v>6.0</v>
      </c>
      <c r="J48" s="58">
        <v>0.0</v>
      </c>
      <c r="K48" s="58">
        <v>6.0</v>
      </c>
      <c r="L48" s="58">
        <v>17.0</v>
      </c>
      <c r="M48" s="58">
        <v>16.0</v>
      </c>
      <c r="N48" s="58">
        <v>1.0</v>
      </c>
      <c r="O48" s="58">
        <v>1.0</v>
      </c>
      <c r="P48" s="58">
        <v>1.0</v>
      </c>
      <c r="Q48" s="58">
        <v>0.0</v>
      </c>
      <c r="R48" s="58">
        <v>1.0</v>
      </c>
      <c r="S48" s="58">
        <v>0.0</v>
      </c>
      <c r="T48" s="58">
        <v>1.0</v>
      </c>
      <c r="U48" s="58">
        <v>1.0</v>
      </c>
      <c r="V48" s="58">
        <v>1.0</v>
      </c>
      <c r="W48" s="58">
        <v>0.0</v>
      </c>
      <c r="X48" s="58">
        <v>1.0</v>
      </c>
      <c r="Y48" s="58">
        <v>0.0</v>
      </c>
      <c r="Z48" s="58">
        <v>1.0</v>
      </c>
    </row>
    <row r="49" ht="14.25" customHeight="1">
      <c r="A49" s="58">
        <v>3.0</v>
      </c>
      <c r="B49" s="58" t="s">
        <v>43</v>
      </c>
      <c r="C49" s="58">
        <v>1.0</v>
      </c>
      <c r="D49" s="58">
        <v>1.0</v>
      </c>
      <c r="E49" s="58">
        <v>0.0</v>
      </c>
      <c r="F49" s="58">
        <v>1.0</v>
      </c>
      <c r="G49" s="58">
        <v>0.0</v>
      </c>
      <c r="H49" s="58">
        <v>1.0</v>
      </c>
      <c r="I49" s="58">
        <v>6.0</v>
      </c>
      <c r="J49" s="58">
        <v>0.0</v>
      </c>
      <c r="K49" s="58">
        <v>6.0</v>
      </c>
      <c r="L49" s="58">
        <v>17.0</v>
      </c>
      <c r="M49" s="58">
        <v>16.0</v>
      </c>
      <c r="N49" s="58">
        <v>1.0</v>
      </c>
      <c r="O49" s="58">
        <v>1.0</v>
      </c>
      <c r="P49" s="58">
        <v>0.0</v>
      </c>
      <c r="Q49" s="58">
        <v>1.0</v>
      </c>
      <c r="R49" s="58">
        <v>1.0</v>
      </c>
      <c r="S49" s="58">
        <v>1.0</v>
      </c>
      <c r="T49" s="58">
        <v>0.0</v>
      </c>
      <c r="U49" s="58">
        <v>1.0</v>
      </c>
      <c r="V49" s="58">
        <v>0.0</v>
      </c>
      <c r="W49" s="58">
        <v>1.0</v>
      </c>
      <c r="X49" s="58">
        <v>1.0</v>
      </c>
      <c r="Y49" s="58">
        <v>0.0</v>
      </c>
      <c r="Z49" s="58">
        <v>1.0</v>
      </c>
    </row>
    <row r="50" ht="14.25" customHeight="1">
      <c r="A50" s="58">
        <v>70.0</v>
      </c>
      <c r="B50" s="58" t="s">
        <v>110</v>
      </c>
      <c r="C50" s="58">
        <v>1.0</v>
      </c>
      <c r="D50" s="58">
        <v>0.0</v>
      </c>
      <c r="E50" s="58">
        <v>1.0</v>
      </c>
      <c r="F50" s="58">
        <v>1.0</v>
      </c>
      <c r="G50" s="58">
        <v>0.0</v>
      </c>
      <c r="H50" s="58">
        <v>1.0</v>
      </c>
      <c r="I50" s="58">
        <v>6.0</v>
      </c>
      <c r="J50" s="58">
        <v>0.0</v>
      </c>
      <c r="K50" s="58">
        <v>6.0</v>
      </c>
      <c r="L50" s="58">
        <v>17.0</v>
      </c>
      <c r="M50" s="58">
        <v>16.0</v>
      </c>
      <c r="N50" s="58">
        <v>1.0</v>
      </c>
      <c r="O50" s="58">
        <v>1.0</v>
      </c>
      <c r="P50" s="58">
        <v>0.0</v>
      </c>
      <c r="Q50" s="58">
        <v>1.0</v>
      </c>
      <c r="R50" s="58">
        <v>1.0</v>
      </c>
      <c r="S50" s="58">
        <v>0.0</v>
      </c>
      <c r="T50" s="58">
        <v>1.0</v>
      </c>
      <c r="U50" s="58">
        <v>1.0</v>
      </c>
      <c r="V50" s="58">
        <v>0.0</v>
      </c>
      <c r="W50" s="58">
        <v>1.0</v>
      </c>
      <c r="X50" s="58">
        <v>1.0</v>
      </c>
      <c r="Y50" s="58">
        <v>0.0</v>
      </c>
      <c r="Z50" s="58">
        <v>1.0</v>
      </c>
    </row>
    <row r="51" ht="14.25" customHeight="1">
      <c r="A51" s="58">
        <v>15.0</v>
      </c>
      <c r="B51" s="58" t="s">
        <v>55</v>
      </c>
      <c r="C51" s="58">
        <v>1.0</v>
      </c>
      <c r="D51" s="58">
        <v>0.0</v>
      </c>
      <c r="E51" s="58">
        <v>1.0</v>
      </c>
      <c r="F51" s="58">
        <v>1.0</v>
      </c>
      <c r="G51" s="58">
        <v>1.0</v>
      </c>
      <c r="H51" s="58">
        <v>0.0</v>
      </c>
      <c r="I51" s="58">
        <v>6.0</v>
      </c>
      <c r="J51" s="58">
        <v>0.0</v>
      </c>
      <c r="K51" s="58">
        <v>6.0</v>
      </c>
      <c r="L51" s="58">
        <v>17.0</v>
      </c>
      <c r="M51" s="58">
        <v>15.0</v>
      </c>
      <c r="N51" s="58">
        <v>2.0</v>
      </c>
      <c r="O51" s="58">
        <v>1.0</v>
      </c>
      <c r="P51" s="58">
        <v>0.0</v>
      </c>
      <c r="Q51" s="58">
        <v>1.0</v>
      </c>
      <c r="R51" s="58">
        <v>1.0</v>
      </c>
      <c r="S51" s="58">
        <v>0.0</v>
      </c>
      <c r="T51" s="58">
        <v>1.0</v>
      </c>
      <c r="U51" s="58">
        <v>1.0</v>
      </c>
      <c r="V51" s="58">
        <v>0.0</v>
      </c>
      <c r="W51" s="58">
        <v>1.0</v>
      </c>
      <c r="X51" s="58">
        <v>1.0</v>
      </c>
      <c r="Y51" s="58">
        <v>0.0</v>
      </c>
      <c r="Z51" s="58">
        <v>1.0</v>
      </c>
    </row>
    <row r="52" ht="14.25" customHeight="1">
      <c r="A52" s="58">
        <v>19.0</v>
      </c>
      <c r="B52" s="58" t="s">
        <v>59</v>
      </c>
      <c r="C52" s="58">
        <v>1.0</v>
      </c>
      <c r="D52" s="58">
        <v>0.0</v>
      </c>
      <c r="E52" s="58">
        <v>1.0</v>
      </c>
      <c r="F52" s="58">
        <v>1.0</v>
      </c>
      <c r="G52" s="58">
        <v>0.0</v>
      </c>
      <c r="H52" s="58">
        <v>1.0</v>
      </c>
      <c r="I52" s="58">
        <v>6.0</v>
      </c>
      <c r="J52" s="58">
        <v>0.0</v>
      </c>
      <c r="K52" s="58">
        <v>6.0</v>
      </c>
      <c r="L52" s="58">
        <v>17.0</v>
      </c>
      <c r="M52" s="58">
        <v>15.0</v>
      </c>
      <c r="N52" s="58">
        <v>2.0</v>
      </c>
      <c r="O52" s="58">
        <v>1.0</v>
      </c>
      <c r="P52" s="58">
        <v>0.0</v>
      </c>
      <c r="Q52" s="58">
        <v>1.0</v>
      </c>
      <c r="R52" s="58">
        <v>1.0</v>
      </c>
      <c r="S52" s="58">
        <v>0.0</v>
      </c>
      <c r="T52" s="58">
        <v>1.0</v>
      </c>
      <c r="U52" s="58">
        <v>1.0</v>
      </c>
      <c r="V52" s="58">
        <v>0.0</v>
      </c>
      <c r="W52" s="58">
        <v>1.0</v>
      </c>
      <c r="X52" s="58">
        <v>1.0</v>
      </c>
      <c r="Y52" s="58">
        <v>0.0</v>
      </c>
      <c r="Z52" s="58">
        <v>1.0</v>
      </c>
    </row>
    <row r="53" ht="14.25" customHeight="1">
      <c r="A53" s="58">
        <v>30.0</v>
      </c>
      <c r="B53" s="58" t="s">
        <v>70</v>
      </c>
      <c r="C53" s="58">
        <v>1.0</v>
      </c>
      <c r="D53" s="58">
        <v>0.0</v>
      </c>
      <c r="E53" s="58">
        <v>1.0</v>
      </c>
      <c r="F53" s="58">
        <v>1.0</v>
      </c>
      <c r="G53" s="58">
        <v>0.0</v>
      </c>
      <c r="H53" s="58">
        <v>1.0</v>
      </c>
      <c r="I53" s="58">
        <v>6.0</v>
      </c>
      <c r="J53" s="58">
        <v>0.0</v>
      </c>
      <c r="K53" s="58">
        <v>6.0</v>
      </c>
      <c r="L53" s="58">
        <v>17.0</v>
      </c>
      <c r="M53" s="58">
        <v>15.0</v>
      </c>
      <c r="N53" s="58">
        <v>2.0</v>
      </c>
      <c r="O53" s="58">
        <v>1.0</v>
      </c>
      <c r="P53" s="58">
        <v>0.0</v>
      </c>
      <c r="Q53" s="58">
        <v>1.0</v>
      </c>
      <c r="R53" s="58">
        <v>1.0</v>
      </c>
      <c r="S53" s="58">
        <v>0.0</v>
      </c>
      <c r="T53" s="58">
        <v>1.0</v>
      </c>
      <c r="U53" s="58">
        <v>1.0</v>
      </c>
      <c r="V53" s="58">
        <v>0.0</v>
      </c>
      <c r="W53" s="58">
        <v>1.0</v>
      </c>
      <c r="X53" s="58">
        <v>1.0</v>
      </c>
      <c r="Y53" s="58">
        <v>0.0</v>
      </c>
      <c r="Z53" s="58">
        <v>1.0</v>
      </c>
    </row>
    <row r="54" ht="14.25" customHeight="1">
      <c r="A54" s="58">
        <v>66.0</v>
      </c>
      <c r="B54" s="58" t="s">
        <v>106</v>
      </c>
      <c r="C54" s="58">
        <v>1.0</v>
      </c>
      <c r="D54" s="58">
        <v>0.0</v>
      </c>
      <c r="E54" s="58">
        <v>1.0</v>
      </c>
      <c r="F54" s="58">
        <v>1.0</v>
      </c>
      <c r="G54" s="58">
        <v>0.0</v>
      </c>
      <c r="H54" s="58">
        <v>1.0</v>
      </c>
      <c r="I54" s="58">
        <v>6.0</v>
      </c>
      <c r="J54" s="58">
        <v>0.0</v>
      </c>
      <c r="K54" s="58">
        <v>6.0</v>
      </c>
      <c r="L54" s="58">
        <v>17.0</v>
      </c>
      <c r="M54" s="58">
        <v>15.0</v>
      </c>
      <c r="N54" s="58">
        <v>2.0</v>
      </c>
      <c r="O54" s="58">
        <v>1.0</v>
      </c>
      <c r="P54" s="58">
        <v>0.0</v>
      </c>
      <c r="Q54" s="58">
        <v>1.0</v>
      </c>
      <c r="R54" s="58">
        <v>1.0</v>
      </c>
      <c r="S54" s="58">
        <v>0.0</v>
      </c>
      <c r="T54" s="58">
        <v>1.0</v>
      </c>
      <c r="U54" s="58">
        <v>1.0</v>
      </c>
      <c r="V54" s="58">
        <v>0.0</v>
      </c>
      <c r="W54" s="58">
        <v>1.0</v>
      </c>
      <c r="X54" s="58">
        <v>1.0</v>
      </c>
      <c r="Y54" s="58">
        <v>0.0</v>
      </c>
      <c r="Z54" s="58">
        <v>1.0</v>
      </c>
    </row>
    <row r="55" ht="14.25" customHeight="1">
      <c r="A55" s="58">
        <v>50.0</v>
      </c>
      <c r="B55" s="58" t="s">
        <v>90</v>
      </c>
      <c r="C55" s="58">
        <v>1.0</v>
      </c>
      <c r="D55" s="58">
        <v>1.0</v>
      </c>
      <c r="E55" s="58">
        <v>0.0</v>
      </c>
      <c r="F55" s="58">
        <v>1.0</v>
      </c>
      <c r="G55" s="58">
        <v>1.0</v>
      </c>
      <c r="H55" s="58">
        <v>0.0</v>
      </c>
      <c r="I55" s="58">
        <v>6.0</v>
      </c>
      <c r="J55" s="58">
        <v>0.0</v>
      </c>
      <c r="K55" s="58">
        <v>6.0</v>
      </c>
      <c r="L55" s="58">
        <v>17.0</v>
      </c>
      <c r="M55" s="58">
        <v>14.0</v>
      </c>
      <c r="N55" s="58">
        <v>3.0</v>
      </c>
      <c r="O55" s="58">
        <v>1.0</v>
      </c>
      <c r="P55" s="58">
        <v>1.0</v>
      </c>
      <c r="Q55" s="58">
        <v>0.0</v>
      </c>
      <c r="R55" s="58">
        <v>1.0</v>
      </c>
      <c r="S55" s="58">
        <v>1.0</v>
      </c>
      <c r="T55" s="58">
        <v>0.0</v>
      </c>
      <c r="U55" s="58">
        <v>1.0</v>
      </c>
      <c r="V55" s="58">
        <v>1.0</v>
      </c>
      <c r="W55" s="58">
        <v>0.0</v>
      </c>
      <c r="X55" s="58">
        <v>1.0</v>
      </c>
      <c r="Y55" s="58">
        <v>0.0</v>
      </c>
      <c r="Z55" s="58">
        <v>1.0</v>
      </c>
    </row>
    <row r="56" ht="14.25" customHeight="1">
      <c r="A56" s="58">
        <v>2.0</v>
      </c>
      <c r="B56" s="58" t="s">
        <v>42</v>
      </c>
      <c r="C56" s="58">
        <v>1.0</v>
      </c>
      <c r="D56" s="58">
        <v>1.0</v>
      </c>
      <c r="E56" s="58">
        <v>0.0</v>
      </c>
      <c r="F56" s="58">
        <v>1.0</v>
      </c>
      <c r="G56" s="58">
        <v>1.0</v>
      </c>
      <c r="H56" s="58">
        <v>0.0</v>
      </c>
      <c r="I56" s="58">
        <v>6.0</v>
      </c>
      <c r="J56" s="58">
        <v>0.0</v>
      </c>
      <c r="K56" s="58">
        <v>6.0</v>
      </c>
      <c r="L56" s="58">
        <v>17.0</v>
      </c>
      <c r="M56" s="58">
        <v>14.0</v>
      </c>
      <c r="N56" s="58">
        <v>3.0</v>
      </c>
      <c r="O56" s="58">
        <v>1.0</v>
      </c>
      <c r="P56" s="58">
        <v>0.0</v>
      </c>
      <c r="Q56" s="58">
        <v>1.0</v>
      </c>
      <c r="R56" s="58">
        <v>1.0</v>
      </c>
      <c r="S56" s="58">
        <v>0.0</v>
      </c>
      <c r="T56" s="58">
        <v>1.0</v>
      </c>
      <c r="U56" s="58">
        <v>1.0</v>
      </c>
      <c r="V56" s="58">
        <v>0.0</v>
      </c>
      <c r="W56" s="58">
        <v>1.0</v>
      </c>
      <c r="X56" s="58">
        <v>1.0</v>
      </c>
      <c r="Y56" s="58">
        <v>0.0</v>
      </c>
      <c r="Z56" s="58">
        <v>1.0</v>
      </c>
    </row>
    <row r="57" ht="14.25" customHeight="1">
      <c r="A57" s="58">
        <v>34.0</v>
      </c>
      <c r="B57" s="58" t="s">
        <v>74</v>
      </c>
      <c r="C57" s="58">
        <v>1.0</v>
      </c>
      <c r="D57" s="58">
        <v>0.0</v>
      </c>
      <c r="E57" s="58">
        <v>1.0</v>
      </c>
      <c r="F57" s="58">
        <v>1.0</v>
      </c>
      <c r="G57" s="58">
        <v>1.0</v>
      </c>
      <c r="H57" s="58">
        <v>0.0</v>
      </c>
      <c r="I57" s="58">
        <v>6.0</v>
      </c>
      <c r="J57" s="58">
        <v>0.0</v>
      </c>
      <c r="K57" s="58">
        <v>6.0</v>
      </c>
      <c r="L57" s="58">
        <v>17.0</v>
      </c>
      <c r="M57" s="58">
        <v>14.0</v>
      </c>
      <c r="N57" s="58">
        <v>3.0</v>
      </c>
      <c r="O57" s="58">
        <v>1.0</v>
      </c>
      <c r="P57" s="58">
        <v>0.0</v>
      </c>
      <c r="Q57" s="58">
        <v>1.0</v>
      </c>
      <c r="R57" s="58">
        <v>1.0</v>
      </c>
      <c r="S57" s="58">
        <v>0.0</v>
      </c>
      <c r="T57" s="58">
        <v>1.0</v>
      </c>
      <c r="U57" s="58">
        <v>1.0</v>
      </c>
      <c r="V57" s="58">
        <v>0.0</v>
      </c>
      <c r="W57" s="58">
        <v>1.0</v>
      </c>
      <c r="X57" s="58">
        <v>1.0</v>
      </c>
      <c r="Y57" s="58">
        <v>0.0</v>
      </c>
      <c r="Z57" s="58">
        <v>1.0</v>
      </c>
    </row>
    <row r="58" ht="14.25" customHeight="1">
      <c r="A58" s="58">
        <v>67.0</v>
      </c>
      <c r="B58" s="58" t="s">
        <v>107</v>
      </c>
      <c r="C58" s="58">
        <v>1.0</v>
      </c>
      <c r="D58" s="58">
        <v>1.0</v>
      </c>
      <c r="E58" s="58">
        <v>0.0</v>
      </c>
      <c r="F58" s="58">
        <v>1.0</v>
      </c>
      <c r="G58" s="58">
        <v>1.0</v>
      </c>
      <c r="H58" s="58">
        <v>0.0</v>
      </c>
      <c r="I58" s="58">
        <v>6.0</v>
      </c>
      <c r="J58" s="58">
        <v>0.0</v>
      </c>
      <c r="K58" s="58">
        <v>6.0</v>
      </c>
      <c r="L58" s="58">
        <v>17.0</v>
      </c>
      <c r="M58" s="58">
        <v>14.0</v>
      </c>
      <c r="N58" s="58">
        <v>3.0</v>
      </c>
      <c r="O58" s="58">
        <v>1.0</v>
      </c>
      <c r="P58" s="58">
        <v>0.0</v>
      </c>
      <c r="Q58" s="58">
        <v>1.0</v>
      </c>
      <c r="R58" s="58">
        <v>1.0</v>
      </c>
      <c r="S58" s="58">
        <v>0.0</v>
      </c>
      <c r="T58" s="58">
        <v>1.0</v>
      </c>
      <c r="U58" s="58">
        <v>1.0</v>
      </c>
      <c r="V58" s="58">
        <v>0.0</v>
      </c>
      <c r="W58" s="58">
        <v>1.0</v>
      </c>
      <c r="X58" s="58">
        <v>1.0</v>
      </c>
      <c r="Y58" s="58">
        <v>0.0</v>
      </c>
      <c r="Z58" s="58">
        <v>1.0</v>
      </c>
    </row>
    <row r="59" ht="14.25" customHeight="1">
      <c r="A59" s="58">
        <v>51.0</v>
      </c>
      <c r="B59" s="58" t="s">
        <v>91</v>
      </c>
      <c r="C59" s="58">
        <v>1.0</v>
      </c>
      <c r="D59" s="58">
        <v>0.0</v>
      </c>
      <c r="E59" s="58">
        <v>1.0</v>
      </c>
      <c r="F59" s="58">
        <v>1.0</v>
      </c>
      <c r="G59" s="58">
        <v>0.0</v>
      </c>
      <c r="H59" s="58">
        <v>1.0</v>
      </c>
      <c r="I59" s="58">
        <v>6.0</v>
      </c>
      <c r="J59" s="58">
        <v>0.0</v>
      </c>
      <c r="K59" s="58">
        <v>6.0</v>
      </c>
      <c r="L59" s="58">
        <v>17.0</v>
      </c>
      <c r="M59" s="58">
        <v>14.0</v>
      </c>
      <c r="N59" s="58">
        <v>3.0</v>
      </c>
      <c r="O59" s="58">
        <v>1.0</v>
      </c>
      <c r="P59" s="58">
        <v>0.0</v>
      </c>
      <c r="Q59" s="58">
        <v>1.0</v>
      </c>
      <c r="R59" s="58">
        <v>1.0</v>
      </c>
      <c r="S59" s="58">
        <v>0.0</v>
      </c>
      <c r="T59" s="58">
        <v>1.0</v>
      </c>
      <c r="U59" s="58">
        <v>1.0</v>
      </c>
      <c r="V59" s="58">
        <v>0.0</v>
      </c>
      <c r="W59" s="58">
        <v>1.0</v>
      </c>
      <c r="X59" s="58">
        <v>1.0</v>
      </c>
      <c r="Y59" s="58">
        <v>0.0</v>
      </c>
      <c r="Z59" s="58">
        <v>1.0</v>
      </c>
    </row>
    <row r="60" ht="14.25" customHeight="1">
      <c r="A60" s="58">
        <v>57.0</v>
      </c>
      <c r="B60" s="58" t="s">
        <v>97</v>
      </c>
      <c r="C60" s="58">
        <v>1.0</v>
      </c>
      <c r="D60" s="58">
        <v>0.0</v>
      </c>
      <c r="E60" s="58">
        <v>1.0</v>
      </c>
      <c r="F60" s="58">
        <v>1.0</v>
      </c>
      <c r="G60" s="58">
        <v>0.0</v>
      </c>
      <c r="H60" s="58">
        <v>1.0</v>
      </c>
      <c r="I60" s="58">
        <v>6.0</v>
      </c>
      <c r="J60" s="58">
        <v>0.0</v>
      </c>
      <c r="K60" s="58">
        <v>6.0</v>
      </c>
      <c r="L60" s="58">
        <v>17.0</v>
      </c>
      <c r="M60" s="58">
        <v>14.0</v>
      </c>
      <c r="N60" s="58">
        <v>3.0</v>
      </c>
      <c r="O60" s="58">
        <v>1.0</v>
      </c>
      <c r="P60" s="58">
        <v>0.0</v>
      </c>
      <c r="Q60" s="58">
        <v>1.0</v>
      </c>
      <c r="R60" s="58">
        <v>1.0</v>
      </c>
      <c r="S60" s="58">
        <v>0.0</v>
      </c>
      <c r="T60" s="58">
        <v>1.0</v>
      </c>
      <c r="U60" s="58">
        <v>1.0</v>
      </c>
      <c r="V60" s="58">
        <v>0.0</v>
      </c>
      <c r="W60" s="58">
        <v>1.0</v>
      </c>
      <c r="X60" s="58">
        <v>1.0</v>
      </c>
      <c r="Y60" s="58">
        <v>0.0</v>
      </c>
      <c r="Z60" s="58">
        <v>1.0</v>
      </c>
    </row>
    <row r="61" ht="14.25" customHeight="1">
      <c r="A61" s="58">
        <v>61.0</v>
      </c>
      <c r="B61" s="58" t="s">
        <v>101</v>
      </c>
      <c r="C61" s="58">
        <v>1.0</v>
      </c>
      <c r="D61" s="58">
        <v>1.0</v>
      </c>
      <c r="E61" s="58">
        <v>0.0</v>
      </c>
      <c r="F61" s="58">
        <v>1.0</v>
      </c>
      <c r="G61" s="58">
        <v>1.0</v>
      </c>
      <c r="H61" s="58">
        <v>0.0</v>
      </c>
      <c r="I61" s="58">
        <v>6.0</v>
      </c>
      <c r="J61" s="58">
        <v>0.0</v>
      </c>
      <c r="K61" s="58">
        <v>6.0</v>
      </c>
      <c r="L61" s="58">
        <v>17.0</v>
      </c>
      <c r="M61" s="58">
        <v>13.0</v>
      </c>
      <c r="N61" s="58">
        <v>4.0</v>
      </c>
      <c r="O61" s="58">
        <v>1.0</v>
      </c>
      <c r="P61" s="58">
        <v>0.0</v>
      </c>
      <c r="Q61" s="58">
        <v>1.0</v>
      </c>
      <c r="R61" s="58">
        <v>1.0</v>
      </c>
      <c r="S61" s="58">
        <v>0.0</v>
      </c>
      <c r="T61" s="58">
        <v>1.0</v>
      </c>
      <c r="U61" s="58">
        <v>1.0</v>
      </c>
      <c r="V61" s="58">
        <v>0.0</v>
      </c>
      <c r="W61" s="58">
        <v>1.0</v>
      </c>
      <c r="X61" s="58">
        <v>1.0</v>
      </c>
      <c r="Y61" s="58">
        <v>0.0</v>
      </c>
      <c r="Z61" s="58">
        <v>1.0</v>
      </c>
    </row>
    <row r="62" ht="14.25" customHeight="1">
      <c r="A62" s="58">
        <v>63.0</v>
      </c>
      <c r="B62" s="58" t="s">
        <v>103</v>
      </c>
      <c r="C62" s="58">
        <v>1.0</v>
      </c>
      <c r="D62" s="58">
        <v>0.0</v>
      </c>
      <c r="E62" s="58">
        <v>1.0</v>
      </c>
      <c r="F62" s="58">
        <v>1.0</v>
      </c>
      <c r="G62" s="58">
        <v>1.0</v>
      </c>
      <c r="H62" s="58">
        <v>0.0</v>
      </c>
      <c r="I62" s="58">
        <v>6.0</v>
      </c>
      <c r="J62" s="58">
        <v>0.0</v>
      </c>
      <c r="K62" s="58">
        <v>6.0</v>
      </c>
      <c r="L62" s="58">
        <v>17.0</v>
      </c>
      <c r="M62" s="58">
        <v>13.0</v>
      </c>
      <c r="N62" s="58">
        <v>4.0</v>
      </c>
      <c r="O62" s="58">
        <v>1.0</v>
      </c>
      <c r="P62" s="58">
        <v>0.0</v>
      </c>
      <c r="Q62" s="58">
        <v>1.0</v>
      </c>
      <c r="R62" s="58">
        <v>1.0</v>
      </c>
      <c r="S62" s="58">
        <v>0.0</v>
      </c>
      <c r="T62" s="58">
        <v>1.0</v>
      </c>
      <c r="U62" s="58">
        <v>1.0</v>
      </c>
      <c r="V62" s="58">
        <v>0.0</v>
      </c>
      <c r="W62" s="58">
        <v>1.0</v>
      </c>
      <c r="X62" s="58">
        <v>1.0</v>
      </c>
      <c r="Y62" s="58">
        <v>0.0</v>
      </c>
      <c r="Z62" s="58">
        <v>1.0</v>
      </c>
    </row>
    <row r="63" ht="14.25" customHeight="1">
      <c r="A63" s="58">
        <v>12.0</v>
      </c>
      <c r="B63" s="58" t="s">
        <v>52</v>
      </c>
      <c r="C63" s="58">
        <v>1.0</v>
      </c>
      <c r="D63" s="58">
        <v>1.0</v>
      </c>
      <c r="E63" s="58">
        <v>0.0</v>
      </c>
      <c r="F63" s="58">
        <v>1.0</v>
      </c>
      <c r="G63" s="58">
        <v>0.0</v>
      </c>
      <c r="H63" s="58">
        <v>1.0</v>
      </c>
      <c r="I63" s="58">
        <v>6.0</v>
      </c>
      <c r="J63" s="58">
        <v>0.0</v>
      </c>
      <c r="K63" s="58">
        <v>6.0</v>
      </c>
      <c r="L63" s="58">
        <v>17.0</v>
      </c>
      <c r="M63" s="58">
        <v>13.0</v>
      </c>
      <c r="N63" s="58">
        <v>4.0</v>
      </c>
      <c r="O63" s="58">
        <v>1.0</v>
      </c>
      <c r="P63" s="58">
        <v>0.0</v>
      </c>
      <c r="Q63" s="58">
        <v>1.0</v>
      </c>
      <c r="R63" s="58">
        <v>1.0</v>
      </c>
      <c r="S63" s="58">
        <v>1.0</v>
      </c>
      <c r="T63" s="58">
        <v>0.0</v>
      </c>
      <c r="U63" s="58">
        <v>1.0</v>
      </c>
      <c r="V63" s="58">
        <v>0.0</v>
      </c>
      <c r="W63" s="58">
        <v>1.0</v>
      </c>
      <c r="X63" s="58">
        <v>1.0</v>
      </c>
      <c r="Y63" s="58">
        <v>0.0</v>
      </c>
      <c r="Z63" s="58">
        <v>1.0</v>
      </c>
    </row>
    <row r="64" ht="14.25" customHeight="1">
      <c r="A64" s="58">
        <v>4.0</v>
      </c>
      <c r="B64" s="58" t="s">
        <v>44</v>
      </c>
      <c r="C64" s="58">
        <v>1.0</v>
      </c>
      <c r="D64" s="58">
        <v>1.0</v>
      </c>
      <c r="E64" s="58">
        <v>0.0</v>
      </c>
      <c r="F64" s="58">
        <v>1.0</v>
      </c>
      <c r="G64" s="58">
        <v>0.0</v>
      </c>
      <c r="H64" s="58">
        <v>1.0</v>
      </c>
      <c r="I64" s="58">
        <v>6.0</v>
      </c>
      <c r="J64" s="58">
        <v>0.0</v>
      </c>
      <c r="K64" s="58">
        <v>6.0</v>
      </c>
      <c r="L64" s="58">
        <v>17.0</v>
      </c>
      <c r="M64" s="58">
        <v>13.0</v>
      </c>
      <c r="N64" s="58">
        <v>4.0</v>
      </c>
      <c r="O64" s="58">
        <v>1.0</v>
      </c>
      <c r="P64" s="58">
        <v>0.0</v>
      </c>
      <c r="Q64" s="58">
        <v>1.0</v>
      </c>
      <c r="R64" s="58">
        <v>1.0</v>
      </c>
      <c r="S64" s="58">
        <v>0.0</v>
      </c>
      <c r="T64" s="58">
        <v>1.0</v>
      </c>
      <c r="U64" s="58">
        <v>1.0</v>
      </c>
      <c r="V64" s="58">
        <v>0.0</v>
      </c>
      <c r="W64" s="58">
        <v>1.0</v>
      </c>
      <c r="X64" s="58">
        <v>1.0</v>
      </c>
      <c r="Y64" s="58">
        <v>0.0</v>
      </c>
      <c r="Z64" s="58">
        <v>1.0</v>
      </c>
    </row>
    <row r="65" ht="14.25" customHeight="1">
      <c r="A65" s="58">
        <v>54.0</v>
      </c>
      <c r="B65" s="58" t="s">
        <v>94</v>
      </c>
      <c r="C65" s="58">
        <v>1.0</v>
      </c>
      <c r="D65" s="58">
        <v>0.0</v>
      </c>
      <c r="E65" s="58">
        <v>1.0</v>
      </c>
      <c r="F65" s="58">
        <v>1.0</v>
      </c>
      <c r="G65" s="58">
        <v>0.0</v>
      </c>
      <c r="H65" s="58">
        <v>1.0</v>
      </c>
      <c r="I65" s="58">
        <v>6.0</v>
      </c>
      <c r="J65" s="58">
        <v>0.0</v>
      </c>
      <c r="K65" s="58">
        <v>6.0</v>
      </c>
      <c r="L65" s="58">
        <v>17.0</v>
      </c>
      <c r="M65" s="58">
        <v>13.0</v>
      </c>
      <c r="N65" s="58">
        <v>4.0</v>
      </c>
      <c r="O65" s="58">
        <v>1.0</v>
      </c>
      <c r="P65" s="58">
        <v>0.0</v>
      </c>
      <c r="Q65" s="58">
        <v>1.0</v>
      </c>
      <c r="R65" s="58">
        <v>1.0</v>
      </c>
      <c r="S65" s="58">
        <v>0.0</v>
      </c>
      <c r="T65" s="58">
        <v>1.0</v>
      </c>
      <c r="U65" s="58">
        <v>1.0</v>
      </c>
      <c r="V65" s="58">
        <v>0.0</v>
      </c>
      <c r="W65" s="58">
        <v>1.0</v>
      </c>
      <c r="X65" s="58">
        <v>1.0</v>
      </c>
      <c r="Y65" s="58">
        <v>0.0</v>
      </c>
      <c r="Z65" s="58">
        <v>1.0</v>
      </c>
    </row>
    <row r="66" ht="14.25" customHeight="1">
      <c r="A66" s="58">
        <v>17.0</v>
      </c>
      <c r="B66" s="58" t="s">
        <v>57</v>
      </c>
      <c r="C66" s="58">
        <v>1.0</v>
      </c>
      <c r="D66" s="58">
        <v>0.0</v>
      </c>
      <c r="E66" s="58">
        <v>1.0</v>
      </c>
      <c r="F66" s="58">
        <v>1.0</v>
      </c>
      <c r="G66" s="58">
        <v>1.0</v>
      </c>
      <c r="H66" s="58">
        <v>0.0</v>
      </c>
      <c r="I66" s="58">
        <v>6.0</v>
      </c>
      <c r="J66" s="58">
        <v>0.0</v>
      </c>
      <c r="K66" s="58">
        <v>6.0</v>
      </c>
      <c r="L66" s="58">
        <v>17.0</v>
      </c>
      <c r="M66" s="58">
        <v>12.0</v>
      </c>
      <c r="N66" s="58">
        <v>5.0</v>
      </c>
      <c r="O66" s="58">
        <v>1.0</v>
      </c>
      <c r="P66" s="58">
        <v>0.0</v>
      </c>
      <c r="Q66" s="58">
        <v>1.0</v>
      </c>
      <c r="R66" s="58">
        <v>1.0</v>
      </c>
      <c r="S66" s="58">
        <v>0.0</v>
      </c>
      <c r="T66" s="58">
        <v>1.0</v>
      </c>
      <c r="U66" s="58">
        <v>1.0</v>
      </c>
      <c r="V66" s="58">
        <v>0.0</v>
      </c>
      <c r="W66" s="58">
        <v>1.0</v>
      </c>
      <c r="X66" s="58">
        <v>1.0</v>
      </c>
      <c r="Y66" s="58">
        <v>0.0</v>
      </c>
      <c r="Z66" s="58">
        <v>1.0</v>
      </c>
    </row>
    <row r="67" ht="14.25" customHeight="1">
      <c r="A67" s="58">
        <v>9.0</v>
      </c>
      <c r="B67" s="58" t="s">
        <v>49</v>
      </c>
      <c r="C67" s="58">
        <v>1.0</v>
      </c>
      <c r="D67" s="58">
        <v>0.0</v>
      </c>
      <c r="E67" s="58">
        <v>1.0</v>
      </c>
      <c r="F67" s="58">
        <v>1.0</v>
      </c>
      <c r="G67" s="58">
        <v>0.0</v>
      </c>
      <c r="H67" s="58">
        <v>1.0</v>
      </c>
      <c r="I67" s="58">
        <v>6.0</v>
      </c>
      <c r="J67" s="58">
        <v>0.0</v>
      </c>
      <c r="K67" s="58">
        <v>6.0</v>
      </c>
      <c r="L67" s="58">
        <v>17.0</v>
      </c>
      <c r="M67" s="58">
        <v>12.0</v>
      </c>
      <c r="N67" s="58">
        <v>5.0</v>
      </c>
      <c r="O67" s="58">
        <v>1.0</v>
      </c>
      <c r="P67" s="58">
        <v>0.0</v>
      </c>
      <c r="Q67" s="58">
        <v>1.0</v>
      </c>
      <c r="R67" s="58">
        <v>1.0</v>
      </c>
      <c r="S67" s="58">
        <v>0.0</v>
      </c>
      <c r="T67" s="58">
        <v>1.0</v>
      </c>
      <c r="U67" s="58">
        <v>1.0</v>
      </c>
      <c r="V67" s="58">
        <v>0.0</v>
      </c>
      <c r="W67" s="58">
        <v>1.0</v>
      </c>
      <c r="X67" s="58">
        <v>1.0</v>
      </c>
      <c r="Y67" s="58">
        <v>0.0</v>
      </c>
      <c r="Z67" s="58">
        <v>1.0</v>
      </c>
    </row>
    <row r="68" ht="14.25" customHeight="1">
      <c r="A68" s="58">
        <v>5.0</v>
      </c>
      <c r="B68" s="58" t="s">
        <v>45</v>
      </c>
      <c r="C68" s="58">
        <v>1.0</v>
      </c>
      <c r="D68" s="58">
        <v>0.0</v>
      </c>
      <c r="E68" s="58">
        <v>1.0</v>
      </c>
      <c r="F68" s="58">
        <v>1.0</v>
      </c>
      <c r="G68" s="58">
        <v>1.0</v>
      </c>
      <c r="H68" s="58">
        <v>0.0</v>
      </c>
      <c r="I68" s="58">
        <v>6.0</v>
      </c>
      <c r="J68" s="58">
        <v>0.0</v>
      </c>
      <c r="K68" s="58">
        <v>6.0</v>
      </c>
      <c r="L68" s="58">
        <v>17.0</v>
      </c>
      <c r="M68" s="58">
        <v>11.0</v>
      </c>
      <c r="N68" s="58">
        <v>6.0</v>
      </c>
      <c r="O68" s="58">
        <v>1.0</v>
      </c>
      <c r="P68" s="58">
        <v>0.0</v>
      </c>
      <c r="Q68" s="58">
        <v>1.0</v>
      </c>
      <c r="R68" s="58">
        <v>1.0</v>
      </c>
      <c r="S68" s="58">
        <v>0.0</v>
      </c>
      <c r="T68" s="58">
        <v>1.0</v>
      </c>
      <c r="U68" s="58">
        <v>1.0</v>
      </c>
      <c r="V68" s="58">
        <v>0.0</v>
      </c>
      <c r="W68" s="58">
        <v>1.0</v>
      </c>
      <c r="X68" s="58">
        <v>1.0</v>
      </c>
      <c r="Y68" s="58">
        <v>0.0</v>
      </c>
      <c r="Z68" s="58">
        <v>1.0</v>
      </c>
    </row>
    <row r="69" ht="14.25" customHeight="1">
      <c r="A69" s="58">
        <v>18.0</v>
      </c>
      <c r="B69" s="58" t="s">
        <v>58</v>
      </c>
      <c r="C69" s="58">
        <v>1.0</v>
      </c>
      <c r="D69" s="58">
        <v>0.0</v>
      </c>
      <c r="E69" s="58">
        <v>1.0</v>
      </c>
      <c r="F69" s="58">
        <v>1.0</v>
      </c>
      <c r="G69" s="58">
        <v>1.0</v>
      </c>
      <c r="H69" s="58">
        <v>0.0</v>
      </c>
      <c r="I69" s="58">
        <v>6.0</v>
      </c>
      <c r="J69" s="58">
        <v>0.0</v>
      </c>
      <c r="K69" s="58">
        <v>6.0</v>
      </c>
      <c r="L69" s="58">
        <v>17.0</v>
      </c>
      <c r="M69" s="58">
        <v>11.0</v>
      </c>
      <c r="N69" s="58">
        <v>6.0</v>
      </c>
      <c r="O69" s="58">
        <v>1.0</v>
      </c>
      <c r="P69" s="58">
        <v>0.0</v>
      </c>
      <c r="Q69" s="58">
        <v>1.0</v>
      </c>
      <c r="R69" s="58">
        <v>1.0</v>
      </c>
      <c r="S69" s="58">
        <v>0.0</v>
      </c>
      <c r="T69" s="58">
        <v>1.0</v>
      </c>
      <c r="U69" s="58">
        <v>1.0</v>
      </c>
      <c r="V69" s="58">
        <v>0.0</v>
      </c>
      <c r="W69" s="58">
        <v>1.0</v>
      </c>
      <c r="X69" s="58">
        <v>1.0</v>
      </c>
      <c r="Y69" s="58">
        <v>0.0</v>
      </c>
      <c r="Z69" s="58">
        <v>1.0</v>
      </c>
    </row>
    <row r="70" ht="14.25" customHeight="1">
      <c r="A70" s="58">
        <v>25.0</v>
      </c>
      <c r="B70" s="58" t="s">
        <v>65</v>
      </c>
      <c r="C70" s="58">
        <v>1.0</v>
      </c>
      <c r="D70" s="58">
        <v>0.0</v>
      </c>
      <c r="E70" s="58">
        <v>1.0</v>
      </c>
      <c r="F70" s="58">
        <v>1.0</v>
      </c>
      <c r="G70" s="58">
        <v>1.0</v>
      </c>
      <c r="H70" s="58">
        <v>0.0</v>
      </c>
      <c r="I70" s="58">
        <v>6.0</v>
      </c>
      <c r="J70" s="58">
        <v>0.0</v>
      </c>
      <c r="K70" s="58">
        <v>6.0</v>
      </c>
      <c r="L70" s="58">
        <v>17.0</v>
      </c>
      <c r="M70" s="58">
        <v>10.0</v>
      </c>
      <c r="N70" s="58">
        <v>7.0</v>
      </c>
      <c r="O70" s="58">
        <v>1.0</v>
      </c>
      <c r="P70" s="58">
        <v>0.0</v>
      </c>
      <c r="Q70" s="58">
        <v>1.0</v>
      </c>
      <c r="R70" s="58">
        <v>1.0</v>
      </c>
      <c r="S70" s="58">
        <v>0.0</v>
      </c>
      <c r="T70" s="58">
        <v>1.0</v>
      </c>
      <c r="U70" s="58">
        <v>1.0</v>
      </c>
      <c r="V70" s="58">
        <v>0.0</v>
      </c>
      <c r="W70" s="58">
        <v>1.0</v>
      </c>
      <c r="X70" s="58">
        <v>1.0</v>
      </c>
      <c r="Y70" s="58">
        <v>0.0</v>
      </c>
      <c r="Z70" s="58">
        <v>1.0</v>
      </c>
    </row>
    <row r="71" ht="14.25" customHeight="1">
      <c r="A71" s="58">
        <v>38.0</v>
      </c>
      <c r="B71" s="58" t="s">
        <v>78</v>
      </c>
      <c r="C71" s="58">
        <v>1.0</v>
      </c>
      <c r="D71" s="58">
        <v>1.0</v>
      </c>
      <c r="E71" s="58">
        <v>0.0</v>
      </c>
      <c r="F71" s="58">
        <v>1.0</v>
      </c>
      <c r="G71" s="58">
        <v>0.0</v>
      </c>
      <c r="H71" s="58">
        <v>1.0</v>
      </c>
      <c r="I71" s="58">
        <v>6.0</v>
      </c>
      <c r="J71" s="58">
        <v>0.0</v>
      </c>
      <c r="K71" s="58">
        <v>6.0</v>
      </c>
      <c r="L71" s="58">
        <v>17.0</v>
      </c>
      <c r="M71" s="58">
        <v>10.0</v>
      </c>
      <c r="N71" s="58">
        <v>7.0</v>
      </c>
      <c r="O71" s="58">
        <v>1.0</v>
      </c>
      <c r="P71" s="58">
        <v>1.0</v>
      </c>
      <c r="Q71" s="58">
        <v>0.0</v>
      </c>
      <c r="R71" s="58">
        <v>1.0</v>
      </c>
      <c r="S71" s="58">
        <v>0.0</v>
      </c>
      <c r="T71" s="58">
        <v>1.0</v>
      </c>
      <c r="U71" s="58">
        <v>1.0</v>
      </c>
      <c r="V71" s="58">
        <v>0.0</v>
      </c>
      <c r="W71" s="58">
        <v>1.0</v>
      </c>
      <c r="X71" s="58">
        <v>1.0</v>
      </c>
      <c r="Y71" s="58">
        <v>0.0</v>
      </c>
      <c r="Z71" s="58">
        <v>1.0</v>
      </c>
    </row>
    <row r="72" ht="14.25" customHeight="1">
      <c r="A72" s="58">
        <v>36.0</v>
      </c>
      <c r="B72" s="58" t="s">
        <v>76</v>
      </c>
      <c r="C72" s="58">
        <v>1.0</v>
      </c>
      <c r="D72" s="58">
        <v>0.0</v>
      </c>
      <c r="E72" s="58">
        <v>1.0</v>
      </c>
      <c r="F72" s="58">
        <v>1.0</v>
      </c>
      <c r="G72" s="58">
        <v>1.0</v>
      </c>
      <c r="H72" s="58">
        <v>0.0</v>
      </c>
      <c r="I72" s="58">
        <v>6.0</v>
      </c>
      <c r="J72" s="58">
        <v>0.0</v>
      </c>
      <c r="K72" s="58">
        <v>6.0</v>
      </c>
      <c r="L72" s="58">
        <v>17.0</v>
      </c>
      <c r="M72" s="58">
        <v>8.0</v>
      </c>
      <c r="N72" s="58">
        <v>9.0</v>
      </c>
      <c r="O72" s="58">
        <v>1.0</v>
      </c>
      <c r="P72" s="58">
        <v>1.0</v>
      </c>
      <c r="Q72" s="58">
        <v>0.0</v>
      </c>
      <c r="R72" s="58">
        <v>1.0</v>
      </c>
      <c r="S72" s="58">
        <v>0.0</v>
      </c>
      <c r="T72" s="58">
        <v>1.0</v>
      </c>
      <c r="U72" s="58">
        <v>1.0</v>
      </c>
      <c r="V72" s="58">
        <v>1.0</v>
      </c>
      <c r="W72" s="58">
        <v>0.0</v>
      </c>
      <c r="X72" s="58">
        <v>1.0</v>
      </c>
      <c r="Y72" s="58">
        <v>1.0</v>
      </c>
      <c r="Z72" s="58">
        <v>0.0</v>
      </c>
    </row>
    <row r="73" ht="14.25" customHeight="1">
      <c r="B73" s="58" t="s">
        <v>111</v>
      </c>
      <c r="C73" s="58">
        <v>70.0</v>
      </c>
      <c r="D73" s="58">
        <v>24.0</v>
      </c>
      <c r="E73" s="58">
        <v>46.0</v>
      </c>
      <c r="F73" s="58">
        <v>70.0</v>
      </c>
      <c r="G73" s="58">
        <v>30.0</v>
      </c>
      <c r="H73" s="58">
        <v>40.0</v>
      </c>
      <c r="I73" s="58">
        <v>420.0</v>
      </c>
      <c r="J73" s="58">
        <v>85.0</v>
      </c>
      <c r="K73" s="58">
        <v>335.0</v>
      </c>
      <c r="L73" s="58">
        <v>1190.0</v>
      </c>
      <c r="M73" s="58">
        <v>955.0</v>
      </c>
      <c r="N73" s="58">
        <v>235.0</v>
      </c>
      <c r="O73" s="58">
        <v>70.0</v>
      </c>
      <c r="P73" s="58">
        <v>18.0</v>
      </c>
      <c r="Q73" s="58">
        <v>52.0</v>
      </c>
      <c r="R73" s="58">
        <v>70.0</v>
      </c>
      <c r="S73" s="58">
        <v>9.0</v>
      </c>
      <c r="T73" s="58">
        <v>61.0</v>
      </c>
      <c r="U73" s="58">
        <v>70.0</v>
      </c>
      <c r="V73" s="58">
        <v>18.0</v>
      </c>
      <c r="W73" s="58">
        <v>52.0</v>
      </c>
      <c r="X73" s="58">
        <v>70.0</v>
      </c>
      <c r="Y73" s="58">
        <v>12.0</v>
      </c>
      <c r="Z73" s="58">
        <v>58.0</v>
      </c>
    </row>
    <row r="74" ht="14.25" customHeight="1">
      <c r="D74" s="59">
        <f>D73/C73</f>
        <v>0.3428571429</v>
      </c>
      <c r="G74" s="59">
        <f>G73/F73</f>
        <v>0.4285714286</v>
      </c>
      <c r="J74" s="59">
        <f>J73/I73</f>
        <v>0.2023809524</v>
      </c>
      <c r="M74" s="59">
        <f>M73/L73</f>
        <v>0.8025210084</v>
      </c>
      <c r="P74" s="59">
        <f>P73/O73</f>
        <v>0.2571428571</v>
      </c>
      <c r="S74" s="59">
        <f>S73/R73</f>
        <v>0.1285714286</v>
      </c>
      <c r="V74" s="59">
        <f>V73/U73</f>
        <v>0.2571428571</v>
      </c>
      <c r="Y74" s="59">
        <f>Y73/X73</f>
        <v>0.1714285714</v>
      </c>
    </row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31" t="s">
        <v>2</v>
      </c>
      <c r="B1" s="32" t="s">
        <v>27</v>
      </c>
      <c r="C1" s="33" t="s">
        <v>9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33" t="s">
        <v>28</v>
      </c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34"/>
    </row>
    <row r="2">
      <c r="A2" s="35"/>
      <c r="B2" s="35"/>
      <c r="C2" s="36" t="s">
        <v>29</v>
      </c>
      <c r="D2" s="25"/>
      <c r="E2" s="20"/>
      <c r="F2" s="36" t="s">
        <v>30</v>
      </c>
      <c r="G2" s="25"/>
      <c r="H2" s="20"/>
      <c r="I2" s="36" t="s">
        <v>31</v>
      </c>
      <c r="J2" s="25"/>
      <c r="K2" s="20"/>
      <c r="L2" s="36" t="s">
        <v>32</v>
      </c>
      <c r="M2" s="25"/>
      <c r="N2" s="20"/>
      <c r="O2" s="37" t="s">
        <v>19</v>
      </c>
      <c r="P2" s="25"/>
      <c r="Q2" s="20"/>
      <c r="R2" s="36" t="s">
        <v>33</v>
      </c>
      <c r="S2" s="25"/>
      <c r="T2" s="20"/>
      <c r="U2" s="36" t="s">
        <v>34</v>
      </c>
      <c r="V2" s="25"/>
      <c r="W2" s="20"/>
      <c r="X2" s="36" t="s">
        <v>35</v>
      </c>
      <c r="Y2" s="25"/>
      <c r="Z2" s="20"/>
      <c r="AA2" s="36" t="s">
        <v>36</v>
      </c>
      <c r="AB2" s="25"/>
      <c r="AC2" s="20"/>
      <c r="AD2" s="37" t="s">
        <v>37</v>
      </c>
      <c r="AE2" s="25"/>
      <c r="AF2" s="20"/>
    </row>
    <row r="3" ht="66.75" customHeight="1">
      <c r="A3" s="38"/>
      <c r="B3" s="38"/>
      <c r="C3" s="39" t="s">
        <v>38</v>
      </c>
      <c r="D3" s="39" t="s">
        <v>39</v>
      </c>
      <c r="E3" s="39" t="s">
        <v>40</v>
      </c>
      <c r="F3" s="39" t="s">
        <v>38</v>
      </c>
      <c r="G3" s="39" t="s">
        <v>39</v>
      </c>
      <c r="H3" s="39" t="s">
        <v>40</v>
      </c>
      <c r="I3" s="39" t="s">
        <v>38</v>
      </c>
      <c r="J3" s="39" t="s">
        <v>39</v>
      </c>
      <c r="K3" s="39" t="s">
        <v>40</v>
      </c>
      <c r="L3" s="39" t="s">
        <v>38</v>
      </c>
      <c r="M3" s="39" t="s">
        <v>39</v>
      </c>
      <c r="N3" s="39" t="s">
        <v>40</v>
      </c>
      <c r="O3" s="39" t="s">
        <v>38</v>
      </c>
      <c r="P3" s="39" t="s">
        <v>39</v>
      </c>
      <c r="Q3" s="39" t="s">
        <v>40</v>
      </c>
      <c r="R3" s="39" t="s">
        <v>38</v>
      </c>
      <c r="S3" s="39" t="s">
        <v>39</v>
      </c>
      <c r="T3" s="39" t="s">
        <v>40</v>
      </c>
      <c r="U3" s="39" t="s">
        <v>38</v>
      </c>
      <c r="V3" s="39" t="s">
        <v>39</v>
      </c>
      <c r="W3" s="39" t="s">
        <v>40</v>
      </c>
      <c r="X3" s="39" t="s">
        <v>38</v>
      </c>
      <c r="Y3" s="39" t="s">
        <v>39</v>
      </c>
      <c r="Z3" s="39" t="s">
        <v>40</v>
      </c>
      <c r="AA3" s="39" t="s">
        <v>38</v>
      </c>
      <c r="AB3" s="39" t="s">
        <v>39</v>
      </c>
      <c r="AC3" s="39" t="s">
        <v>40</v>
      </c>
      <c r="AD3" s="39" t="s">
        <v>38</v>
      </c>
      <c r="AE3" s="39" t="s">
        <v>39</v>
      </c>
      <c r="AF3" s="39" t="s">
        <v>40</v>
      </c>
    </row>
    <row r="4">
      <c r="A4" s="60">
        <v>1.0</v>
      </c>
      <c r="B4" s="41" t="s">
        <v>42</v>
      </c>
      <c r="C4" s="42">
        <v>1.0</v>
      </c>
      <c r="D4" s="42">
        <v>1.0</v>
      </c>
      <c r="E4" s="42">
        <f t="shared" ref="E4:E8" si="3">C4-D4</f>
        <v>0</v>
      </c>
      <c r="F4" s="43">
        <v>1.0</v>
      </c>
      <c r="G4" s="43">
        <v>1.0</v>
      </c>
      <c r="H4" s="43">
        <f t="shared" ref="H4:H8" si="4">F4-G4</f>
        <v>0</v>
      </c>
      <c r="I4" s="44">
        <v>6.0</v>
      </c>
      <c r="J4" s="44">
        <v>0.0</v>
      </c>
      <c r="K4" s="44">
        <f t="shared" ref="K4:K8" si="5">I4-J4</f>
        <v>6</v>
      </c>
      <c r="L4" s="45">
        <v>17.0</v>
      </c>
      <c r="M4" s="45">
        <v>14.0</v>
      </c>
      <c r="N4" s="45">
        <f t="shared" ref="N4:N8" si="6">L4-M4</f>
        <v>3</v>
      </c>
      <c r="O4" s="46">
        <f t="shared" ref="O4:P4" si="1">C4+F4+I4+L4</f>
        <v>25</v>
      </c>
      <c r="P4" s="46">
        <f t="shared" si="1"/>
        <v>16</v>
      </c>
      <c r="Q4" s="46">
        <f t="shared" ref="Q4:Q8" si="8">O4-P4</f>
        <v>9</v>
      </c>
      <c r="R4" s="45">
        <v>1.0</v>
      </c>
      <c r="S4" s="45">
        <v>0.0</v>
      </c>
      <c r="T4" s="45">
        <f t="shared" ref="T4:T8" si="9">R4-S4</f>
        <v>1</v>
      </c>
      <c r="U4" s="44">
        <v>1.0</v>
      </c>
      <c r="V4" s="44">
        <v>0.0</v>
      </c>
      <c r="W4" s="44">
        <f t="shared" ref="W4:W8" si="10">U4-V4</f>
        <v>1</v>
      </c>
      <c r="X4" s="43">
        <v>1.0</v>
      </c>
      <c r="Y4" s="47">
        <v>0.0</v>
      </c>
      <c r="Z4" s="47">
        <f t="shared" ref="Z4:Z8" si="11">X4-Y4</f>
        <v>1</v>
      </c>
      <c r="AA4" s="48">
        <v>1.0</v>
      </c>
      <c r="AB4" s="49">
        <v>0.0</v>
      </c>
      <c r="AC4" s="49">
        <f t="shared" ref="AC4:AC8" si="12">AA4-AB4</f>
        <v>1</v>
      </c>
      <c r="AD4" s="50">
        <f t="shared" ref="AD4:AE4" si="2">R4+U4+X4+AA4</f>
        <v>4</v>
      </c>
      <c r="AE4" s="50">
        <f t="shared" si="2"/>
        <v>0</v>
      </c>
      <c r="AF4" s="50">
        <f t="shared" ref="AF4:AF8" si="14">AD4-AE4</f>
        <v>4</v>
      </c>
    </row>
    <row r="5">
      <c r="A5" s="60">
        <v>2.0</v>
      </c>
      <c r="B5" s="41" t="s">
        <v>71</v>
      </c>
      <c r="C5" s="42">
        <v>1.0</v>
      </c>
      <c r="D5" s="42">
        <v>1.0</v>
      </c>
      <c r="E5" s="42">
        <f t="shared" si="3"/>
        <v>0</v>
      </c>
      <c r="F5" s="43">
        <v>1.0</v>
      </c>
      <c r="G5" s="43">
        <v>0.0</v>
      </c>
      <c r="H5" s="43">
        <f t="shared" si="4"/>
        <v>1</v>
      </c>
      <c r="I5" s="44">
        <v>6.0</v>
      </c>
      <c r="J5" s="44">
        <v>3.0</v>
      </c>
      <c r="K5" s="44">
        <f t="shared" si="5"/>
        <v>3</v>
      </c>
      <c r="L5" s="45">
        <v>17.0</v>
      </c>
      <c r="M5" s="45">
        <v>17.0</v>
      </c>
      <c r="N5" s="45">
        <f t="shared" si="6"/>
        <v>0</v>
      </c>
      <c r="O5" s="46">
        <f t="shared" ref="O5:P5" si="7">C5+F5+I5+L5</f>
        <v>25</v>
      </c>
      <c r="P5" s="46">
        <f t="shared" si="7"/>
        <v>21</v>
      </c>
      <c r="Q5" s="46">
        <f t="shared" si="8"/>
        <v>4</v>
      </c>
      <c r="R5" s="45">
        <v>1.0</v>
      </c>
      <c r="S5" s="45">
        <v>1.0</v>
      </c>
      <c r="T5" s="45">
        <f t="shared" si="9"/>
        <v>0</v>
      </c>
      <c r="U5" s="44">
        <v>1.0</v>
      </c>
      <c r="V5" s="44">
        <v>0.0</v>
      </c>
      <c r="W5" s="44">
        <f t="shared" si="10"/>
        <v>1</v>
      </c>
      <c r="X5" s="43">
        <v>1.0</v>
      </c>
      <c r="Y5" s="47">
        <v>0.0</v>
      </c>
      <c r="Z5" s="47">
        <f t="shared" si="11"/>
        <v>1</v>
      </c>
      <c r="AA5" s="48">
        <v>1.0</v>
      </c>
      <c r="AB5" s="49">
        <v>0.0</v>
      </c>
      <c r="AC5" s="49">
        <f t="shared" si="12"/>
        <v>1</v>
      </c>
      <c r="AD5" s="50">
        <f t="shared" ref="AD5:AE5" si="13">R5+U5+X5+AA5</f>
        <v>4</v>
      </c>
      <c r="AE5" s="50">
        <f t="shared" si="13"/>
        <v>1</v>
      </c>
      <c r="AF5" s="50">
        <f t="shared" si="14"/>
        <v>3</v>
      </c>
    </row>
    <row r="6">
      <c r="A6" s="60">
        <v>3.0</v>
      </c>
      <c r="B6" s="41" t="s">
        <v>78</v>
      </c>
      <c r="C6" s="42">
        <v>1.0</v>
      </c>
      <c r="D6" s="42">
        <v>1.0</v>
      </c>
      <c r="E6" s="42">
        <f t="shared" si="3"/>
        <v>0</v>
      </c>
      <c r="F6" s="43">
        <v>1.0</v>
      </c>
      <c r="G6" s="43">
        <v>0.0</v>
      </c>
      <c r="H6" s="43">
        <f t="shared" si="4"/>
        <v>1</v>
      </c>
      <c r="I6" s="44">
        <v>6.0</v>
      </c>
      <c r="J6" s="44">
        <v>0.0</v>
      </c>
      <c r="K6" s="44">
        <f t="shared" si="5"/>
        <v>6</v>
      </c>
      <c r="L6" s="45">
        <v>17.0</v>
      </c>
      <c r="M6" s="45">
        <v>10.0</v>
      </c>
      <c r="N6" s="45">
        <f t="shared" si="6"/>
        <v>7</v>
      </c>
      <c r="O6" s="46">
        <f t="shared" ref="O6:P6" si="15">C6+F6+I6+L6</f>
        <v>25</v>
      </c>
      <c r="P6" s="46">
        <f t="shared" si="15"/>
        <v>11</v>
      </c>
      <c r="Q6" s="46">
        <f t="shared" si="8"/>
        <v>14</v>
      </c>
      <c r="R6" s="45">
        <v>1.0</v>
      </c>
      <c r="S6" s="45">
        <v>1.0</v>
      </c>
      <c r="T6" s="45">
        <f t="shared" si="9"/>
        <v>0</v>
      </c>
      <c r="U6" s="44">
        <v>1.0</v>
      </c>
      <c r="V6" s="44">
        <v>0.0</v>
      </c>
      <c r="W6" s="44">
        <f t="shared" si="10"/>
        <v>1</v>
      </c>
      <c r="X6" s="43">
        <v>1.0</v>
      </c>
      <c r="Y6" s="47">
        <v>0.0</v>
      </c>
      <c r="Z6" s="47">
        <f t="shared" si="11"/>
        <v>1</v>
      </c>
      <c r="AA6" s="48">
        <v>1.0</v>
      </c>
      <c r="AB6" s="49">
        <v>0.0</v>
      </c>
      <c r="AC6" s="49">
        <f t="shared" si="12"/>
        <v>1</v>
      </c>
      <c r="AD6" s="50">
        <f t="shared" ref="AD6:AE6" si="16">R6+U6+X6+AA6</f>
        <v>4</v>
      </c>
      <c r="AE6" s="50">
        <f t="shared" si="16"/>
        <v>1</v>
      </c>
      <c r="AF6" s="50">
        <f t="shared" si="14"/>
        <v>3</v>
      </c>
    </row>
    <row r="7">
      <c r="A7" s="60">
        <v>4.0</v>
      </c>
      <c r="B7" s="41" t="s">
        <v>92</v>
      </c>
      <c r="C7" s="42">
        <v>1.0</v>
      </c>
      <c r="D7" s="42">
        <v>0.0</v>
      </c>
      <c r="E7" s="42">
        <f t="shared" si="3"/>
        <v>1</v>
      </c>
      <c r="F7" s="43">
        <v>1.0</v>
      </c>
      <c r="G7" s="43">
        <v>0.0</v>
      </c>
      <c r="H7" s="43">
        <f t="shared" si="4"/>
        <v>1</v>
      </c>
      <c r="I7" s="44">
        <v>6.0</v>
      </c>
      <c r="J7" s="44">
        <v>4.0</v>
      </c>
      <c r="K7" s="44">
        <f t="shared" si="5"/>
        <v>2</v>
      </c>
      <c r="L7" s="45">
        <v>17.0</v>
      </c>
      <c r="M7" s="45">
        <v>15.0</v>
      </c>
      <c r="N7" s="45">
        <f t="shared" si="6"/>
        <v>2</v>
      </c>
      <c r="O7" s="46">
        <f t="shared" ref="O7:P7" si="17">C7+F7+I7+L7</f>
        <v>25</v>
      </c>
      <c r="P7" s="46">
        <f t="shared" si="17"/>
        <v>19</v>
      </c>
      <c r="Q7" s="46">
        <f t="shared" si="8"/>
        <v>6</v>
      </c>
      <c r="R7" s="45">
        <v>1.0</v>
      </c>
      <c r="S7" s="45">
        <v>1.0</v>
      </c>
      <c r="T7" s="45">
        <f t="shared" si="9"/>
        <v>0</v>
      </c>
      <c r="U7" s="44">
        <v>1.0</v>
      </c>
      <c r="V7" s="44">
        <v>0.0</v>
      </c>
      <c r="W7" s="44">
        <f t="shared" si="10"/>
        <v>1</v>
      </c>
      <c r="X7" s="43">
        <v>1.0</v>
      </c>
      <c r="Y7" s="47">
        <v>0.0</v>
      </c>
      <c r="Z7" s="47">
        <f t="shared" si="11"/>
        <v>1</v>
      </c>
      <c r="AA7" s="48">
        <v>1.0</v>
      </c>
      <c r="AB7" s="49">
        <v>1.0</v>
      </c>
      <c r="AC7" s="49">
        <f t="shared" si="12"/>
        <v>0</v>
      </c>
      <c r="AD7" s="50">
        <f t="shared" ref="AD7:AE7" si="18">R7+U7+X7+AA7</f>
        <v>4</v>
      </c>
      <c r="AE7" s="50">
        <f t="shared" si="18"/>
        <v>2</v>
      </c>
      <c r="AF7" s="50">
        <f t="shared" si="14"/>
        <v>2</v>
      </c>
    </row>
    <row r="8">
      <c r="A8" s="60">
        <v>5.0</v>
      </c>
      <c r="B8" s="41" t="s">
        <v>110</v>
      </c>
      <c r="C8" s="42">
        <v>1.0</v>
      </c>
      <c r="D8" s="42">
        <v>0.0</v>
      </c>
      <c r="E8" s="42">
        <f t="shared" si="3"/>
        <v>1</v>
      </c>
      <c r="F8" s="43">
        <v>1.0</v>
      </c>
      <c r="G8" s="43">
        <v>0.0</v>
      </c>
      <c r="H8" s="43">
        <f t="shared" si="4"/>
        <v>1</v>
      </c>
      <c r="I8" s="44">
        <v>6.0</v>
      </c>
      <c r="J8" s="44">
        <v>0.0</v>
      </c>
      <c r="K8" s="44">
        <f t="shared" si="5"/>
        <v>6</v>
      </c>
      <c r="L8" s="45">
        <v>17.0</v>
      </c>
      <c r="M8" s="45">
        <v>16.0</v>
      </c>
      <c r="N8" s="45">
        <f t="shared" si="6"/>
        <v>1</v>
      </c>
      <c r="O8" s="46">
        <f t="shared" ref="O8:P8" si="19">C8+F8+I8+L8</f>
        <v>25</v>
      </c>
      <c r="P8" s="46">
        <f t="shared" si="19"/>
        <v>16</v>
      </c>
      <c r="Q8" s="46">
        <f t="shared" si="8"/>
        <v>9</v>
      </c>
      <c r="R8" s="45">
        <v>1.0</v>
      </c>
      <c r="S8" s="45">
        <v>0.0</v>
      </c>
      <c r="T8" s="45">
        <f t="shared" si="9"/>
        <v>1</v>
      </c>
      <c r="U8" s="44">
        <v>1.0</v>
      </c>
      <c r="V8" s="44">
        <v>0.0</v>
      </c>
      <c r="W8" s="44">
        <f t="shared" si="10"/>
        <v>1</v>
      </c>
      <c r="X8" s="43">
        <v>1.0</v>
      </c>
      <c r="Y8" s="47">
        <v>0.0</v>
      </c>
      <c r="Z8" s="47">
        <f t="shared" si="11"/>
        <v>1</v>
      </c>
      <c r="AA8" s="48">
        <v>1.0</v>
      </c>
      <c r="AB8" s="49">
        <v>0.0</v>
      </c>
      <c r="AC8" s="49">
        <f t="shared" si="12"/>
        <v>1</v>
      </c>
      <c r="AD8" s="50">
        <f t="shared" ref="AD8:AE8" si="20">R8+U8+X8+AA8</f>
        <v>4</v>
      </c>
      <c r="AE8" s="50">
        <f t="shared" si="20"/>
        <v>0</v>
      </c>
      <c r="AF8" s="50">
        <f t="shared" si="14"/>
        <v>4</v>
      </c>
    </row>
  </sheetData>
  <mergeCells count="14">
    <mergeCell ref="A1:A3"/>
    <mergeCell ref="B1:B3"/>
    <mergeCell ref="C2:E2"/>
    <mergeCell ref="F2:H2"/>
    <mergeCell ref="I2:K2"/>
    <mergeCell ref="L2:N2"/>
    <mergeCell ref="C1:Q1"/>
    <mergeCell ref="R1:AF1"/>
    <mergeCell ref="R2:T2"/>
    <mergeCell ref="U2:W2"/>
    <mergeCell ref="X2:Z2"/>
    <mergeCell ref="AA2:AC2"/>
    <mergeCell ref="AD2:AF2"/>
    <mergeCell ref="O2:Q2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